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25" yWindow="65521" windowWidth="11505" windowHeight="11955" activeTab="3"/>
  </bookViews>
  <sheets>
    <sheet name="Taulukkoluettel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<sst xmlns="http://schemas.openxmlformats.org/spreadsheetml/2006/main" count="150" uniqueCount="66">
  <si>
    <t>Yhteensä</t>
  </si>
  <si>
    <t>20–24</t>
  </si>
  <si>
    <t>25–34</t>
  </si>
  <si>
    <t>35–44</t>
  </si>
  <si>
    <t>45–54</t>
  </si>
  <si>
    <t>55–64</t>
  </si>
  <si>
    <t>65–</t>
  </si>
  <si>
    <t>%</t>
  </si>
  <si>
    <t>Lähde: Tilastokeskus, Veronalaiset tulot.</t>
  </si>
  <si>
    <t>Naisten tulojen</t>
  </si>
  <si>
    <t>osuus miesten</t>
  </si>
  <si>
    <t>tuloista, %</t>
  </si>
  <si>
    <t>Kokonaisansion keskiarvo, e/kk</t>
  </si>
  <si>
    <t>Miehet</t>
  </si>
  <si>
    <t>Naiset</t>
  </si>
  <si>
    <t xml:space="preserve">  Sektorit yhteensä</t>
  </si>
  <si>
    <t xml:space="preserve">  Yksityinen sektori</t>
  </si>
  <si>
    <t xml:space="preserve">  Valtio</t>
  </si>
  <si>
    <t xml:space="preserve">  Kuntasektori</t>
  </si>
  <si>
    <t>Lähde: Tilastokeskus, StatFin</t>
  </si>
  <si>
    <t>Kokoaikaisten palkansaajien kokonaisansiot Uudellamaalla</t>
  </si>
  <si>
    <t>1.-4. vuosineljännes</t>
  </si>
  <si>
    <t>Keskiansio</t>
  </si>
  <si>
    <t>Kaikki palkansaajat</t>
  </si>
  <si>
    <t>Kunnat</t>
  </si>
  <si>
    <t>Valtio</t>
  </si>
  <si>
    <t>Lähde: Tilastokeskus, StatFin.</t>
  </si>
  <si>
    <t>Yksityinen sektori ja muut</t>
  </si>
  <si>
    <t>Taulukkoluettelo</t>
  </si>
  <si>
    <t>Tulot ja palkat</t>
  </si>
  <si>
    <t>–19</t>
  </si>
  <si>
    <t xml:space="preserve">–19 </t>
  </si>
  <si>
    <r>
      <t xml:space="preserve">Lähde: Tilastokeskus, </t>
    </r>
    <r>
      <rPr>
        <sz val="11"/>
        <rFont val="Calibri"/>
        <family val="2"/>
      </rPr>
      <t>Veronalaiset tulot.</t>
    </r>
  </si>
  <si>
    <t xml:space="preserve">Naiset </t>
  </si>
  <si>
    <t xml:space="preserve">Yhteensä </t>
  </si>
  <si>
    <t>Ikä, vuotta</t>
  </si>
  <si>
    <t>euro/vuosi</t>
  </si>
  <si>
    <t>*Ennakkotieto</t>
  </si>
  <si>
    <t>Keskimääräiset valtionveron alaiset tulot tulonsaajan sukupuolen ja iän mukaan 2009–2013</t>
  </si>
  <si>
    <r>
      <t xml:space="preserve">Vuoden </t>
    </r>
    <r>
      <rPr>
        <b/>
        <sz val="11"/>
        <rFont val="Calibri"/>
        <family val="2"/>
      </rPr>
      <t>2013 rahana</t>
    </r>
  </si>
  <si>
    <t>työnantajasektorin mukaan vuonna 2010–2013</t>
  </si>
  <si>
    <t>2015*</t>
  </si>
  <si>
    <t>Palkansaajien kuukausiansiot työnantajasektoreittain ja sukupuolittain koko maassa 2000–2015</t>
  </si>
  <si>
    <t>- 24</t>
  </si>
  <si>
    <t>25 - 34</t>
  </si>
  <si>
    <t>35 - 44</t>
  </si>
  <si>
    <t>45 - 54</t>
  </si>
  <si>
    <t>55 - 64</t>
  </si>
  <si>
    <t>65-69</t>
  </si>
  <si>
    <t>70-74</t>
  </si>
  <si>
    <t>75+</t>
  </si>
  <si>
    <t>Miesten ja naisten tulojen ero</t>
  </si>
  <si>
    <t>Naisten tulot miesten tuloista %</t>
  </si>
  <si>
    <t>Lähde: Tilstokeskus, tulonjakotilasto</t>
  </si>
  <si>
    <t>Lähde: Tilastokeskus, tulonjakotilasto.</t>
  </si>
  <si>
    <t>yhteensä</t>
  </si>
  <si>
    <t>Ikäluokat</t>
  </si>
  <si>
    <t>Ikäryhmä</t>
  </si>
  <si>
    <t>Helsinkiläisten veronalaiset vuositulot euroa/tulonsaaja vuonna 2014</t>
  </si>
  <si>
    <t>Helsinkiläisten veronalaiset ansiotulot euroa/tulonsaaja vuonna 2014</t>
  </si>
  <si>
    <t>Helsinkiläisten keskimääräiset veronalaiset pääomatulot sukupuolen ja iän mukaan 2014</t>
  </si>
  <si>
    <t>Helsinkiläisten verottomat osingot ja korot tulonsaajaa kohden vuonna 2014</t>
  </si>
  <si>
    <t>Tulonsaajat sukupuolen ja iän mukaan Helsingissä 1995–2013</t>
  </si>
  <si>
    <t>Veronalaiset tulot molemmat sukupuolet</t>
  </si>
  <si>
    <t>Tulonsaajia yhteensä</t>
  </si>
  <si>
    <t>Helsinkiläisten tulonsaajien lukumäärä ja veronalaiset vuositulot euroa/tulonsaaja vuonna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</si>
</sst>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_-* #,##0\ _€_-;\-* #,##0\ _€_-;_-* &quot;-&quot;??\ _€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€-2]\ #\ ##,000_);[Red]\([$€-2]\ #\ 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b/>
      <sz val="12"/>
      <name val="Calibri"/>
      <family val="2"/>
    </font>
    <font>
      <sz val="11"/>
      <color indexed="10"/>
      <name val="Arial"/>
      <family val="2"/>
    </font>
    <font>
      <sz val="10.5"/>
      <color indexed="63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al"/>
      <family val="0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0.5"/>
      <color rgb="FF595959"/>
      <name val="Calibri"/>
      <family val="2"/>
    </font>
    <font>
      <sz val="12"/>
      <color theme="1"/>
      <name val="Calibri"/>
      <family val="2"/>
    </font>
    <font>
      <sz val="11"/>
      <color rgb="FF595959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0" fontId="50" fillId="0" borderId="3" applyNumberFormat="0" applyFill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2" applyNumberFormat="0" applyAlignment="0" applyProtection="0"/>
    <xf numFmtId="0" fontId="59" fillId="32" borderId="8" applyNumberFormat="0" applyAlignment="0" applyProtection="0"/>
    <xf numFmtId="0" fontId="6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3" fontId="6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164" fontId="63" fillId="0" borderId="0" xfId="0" applyNumberFormat="1" applyFont="1" applyAlignment="1">
      <alignment/>
    </xf>
    <xf numFmtId="164" fontId="63" fillId="0" borderId="0" xfId="0" applyNumberFormat="1" applyFont="1" applyAlignment="1">
      <alignment horizontal="right"/>
    </xf>
    <xf numFmtId="1" fontId="63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63" fillId="0" borderId="0" xfId="0" applyNumberFormat="1" applyFont="1" applyAlignment="1">
      <alignment horizontal="right"/>
    </xf>
    <xf numFmtId="165" fontId="63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right"/>
    </xf>
    <xf numFmtId="0" fontId="64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57" fillId="0" borderId="0" xfId="0" applyFont="1" applyAlignment="1" applyProtection="1">
      <alignment horizontal="left"/>
      <protection locked="0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7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3" fontId="57" fillId="0" borderId="0" xfId="0" applyNumberFormat="1" applyFont="1" applyAlignment="1">
      <alignment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 applyProtection="1">
      <alignment horizontal="right"/>
      <protection locked="0"/>
    </xf>
    <xf numFmtId="0" fontId="57" fillId="0" borderId="11" xfId="0" applyFont="1" applyBorder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3" fontId="69" fillId="0" borderId="0" xfId="0" applyNumberFormat="1" applyFont="1" applyFill="1" applyAlignment="1">
      <alignment/>
    </xf>
    <xf numFmtId="164" fontId="69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57" fillId="0" borderId="10" xfId="0" applyFont="1" applyBorder="1" applyAlignment="1" applyProtection="1">
      <alignment horizontal="left"/>
      <protection locked="0"/>
    </xf>
    <xf numFmtId="0" fontId="65" fillId="0" borderId="0" xfId="0" applyFont="1" applyAlignment="1" applyProtection="1">
      <alignment horizontal="left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 wrapText="1"/>
    </xf>
    <xf numFmtId="0" fontId="72" fillId="0" borderId="0" xfId="0" applyFont="1" applyAlignment="1">
      <alignment horizontal="left" vertical="center" readingOrder="1"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horizontal="right"/>
    </xf>
    <xf numFmtId="3" fontId="57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left" vertical="center" readingOrder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73" fillId="0" borderId="0" xfId="0" applyFont="1" applyAlignment="1" applyProtection="1">
      <alignment horizontal="left"/>
      <protection locked="0"/>
    </xf>
    <xf numFmtId="1" fontId="0" fillId="0" borderId="0" xfId="0" applyNumberFormat="1" applyFont="1" applyFill="1" applyAlignment="1">
      <alignment/>
    </xf>
    <xf numFmtId="0" fontId="75" fillId="0" borderId="0" xfId="0" applyFont="1" applyAlignment="1">
      <alignment horizontal="center"/>
    </xf>
    <xf numFmtId="0" fontId="76" fillId="0" borderId="0" xfId="44" applyFont="1" applyAlignment="1">
      <alignment horizontal="center"/>
    </xf>
    <xf numFmtId="0" fontId="57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57" fillId="0" borderId="0" xfId="0" applyFont="1" applyAlignment="1">
      <alignment wrapText="1"/>
    </xf>
    <xf numFmtId="0" fontId="77" fillId="0" borderId="0" xfId="0" applyFont="1" applyAlignment="1">
      <alignment/>
    </xf>
    <xf numFmtId="0" fontId="77" fillId="0" borderId="0" xfId="0" applyFont="1" applyAlignment="1" applyProtection="1">
      <alignment horizontal="left" wrapText="1"/>
      <protection locked="0"/>
    </xf>
    <xf numFmtId="0" fontId="77" fillId="0" borderId="0" xfId="0" applyFont="1" applyAlignment="1" applyProtection="1">
      <alignment horizontal="right"/>
      <protection locked="0"/>
    </xf>
    <xf numFmtId="0" fontId="77" fillId="0" borderId="0" xfId="0" applyFont="1" applyAlignment="1">
      <alignment horizontal="right"/>
    </xf>
    <xf numFmtId="3" fontId="0" fillId="0" borderId="0" xfId="0" applyNumberFormat="1" applyFont="1" applyAlignment="1" applyProtection="1">
      <alignment horizontal="right"/>
      <protection locked="0"/>
    </xf>
    <xf numFmtId="0" fontId="57" fillId="0" borderId="0" xfId="0" applyFont="1" applyAlignment="1" applyProtection="1">
      <alignment horizontal="left" wrapText="1"/>
      <protection locked="0"/>
    </xf>
    <xf numFmtId="3" fontId="57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21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98.8515625" style="0" customWidth="1"/>
  </cols>
  <sheetData>
    <row r="1" ht="18">
      <c r="A1" s="36" t="s">
        <v>29</v>
      </c>
    </row>
    <row r="3" ht="15">
      <c r="A3" s="107" t="s">
        <v>28</v>
      </c>
    </row>
    <row r="4" spans="1:4" ht="15.75">
      <c r="A4" s="108">
        <v>1</v>
      </c>
      <c r="B4" s="110" t="s">
        <v>62</v>
      </c>
      <c r="C4" s="6"/>
      <c r="D4" s="6"/>
    </row>
    <row r="5" spans="1:4" ht="15.75">
      <c r="A5" s="37"/>
      <c r="B5" s="6"/>
      <c r="C5" s="6"/>
      <c r="D5" s="6"/>
    </row>
    <row r="6" spans="1:4" ht="15.75">
      <c r="A6" s="108">
        <v>2</v>
      </c>
      <c r="B6" s="111" t="s">
        <v>38</v>
      </c>
      <c r="C6" s="6"/>
      <c r="D6" s="6"/>
    </row>
    <row r="7" spans="1:4" ht="15.75">
      <c r="A7" s="37"/>
      <c r="B7" s="6"/>
      <c r="C7" s="6"/>
      <c r="D7" s="6"/>
    </row>
    <row r="8" spans="1:4" ht="15.75">
      <c r="A8" s="108">
        <v>3</v>
      </c>
      <c r="B8" s="89" t="s">
        <v>58</v>
      </c>
      <c r="C8" s="6"/>
      <c r="D8" s="6"/>
    </row>
    <row r="9" spans="1:4" ht="15.75">
      <c r="A9" s="37"/>
      <c r="C9" s="6"/>
      <c r="D9" s="6"/>
    </row>
    <row r="10" spans="1:4" ht="15.75">
      <c r="A10" s="108">
        <v>4</v>
      </c>
      <c r="B10" s="89" t="s">
        <v>59</v>
      </c>
      <c r="C10" s="6"/>
      <c r="D10" s="6"/>
    </row>
    <row r="11" spans="1:2" ht="15.75">
      <c r="A11" s="37"/>
      <c r="B11" s="97"/>
    </row>
    <row r="12" spans="1:2" ht="15.75">
      <c r="A12" s="108">
        <v>5</v>
      </c>
      <c r="B12" s="89" t="s">
        <v>60</v>
      </c>
    </row>
    <row r="13" spans="1:2" ht="15">
      <c r="A13" s="109"/>
      <c r="B13" s="97"/>
    </row>
    <row r="14" spans="1:2" ht="15.75">
      <c r="A14" s="108">
        <v>6</v>
      </c>
      <c r="B14" s="89" t="s">
        <v>61</v>
      </c>
    </row>
    <row r="15" spans="1:2" ht="15">
      <c r="A15" s="109"/>
      <c r="B15" s="97"/>
    </row>
    <row r="16" spans="1:2" ht="15.75">
      <c r="A16" s="108">
        <v>7</v>
      </c>
      <c r="B16" s="89" t="s">
        <v>20</v>
      </c>
    </row>
    <row r="17" spans="1:2" ht="15.75">
      <c r="A17" s="109"/>
      <c r="B17" s="89" t="s">
        <v>40</v>
      </c>
    </row>
    <row r="18" spans="1:2" ht="15">
      <c r="A18" s="109"/>
      <c r="B18" s="97"/>
    </row>
    <row r="19" spans="1:2" ht="15.75">
      <c r="A19" s="108">
        <v>8</v>
      </c>
      <c r="B19" s="105" t="s">
        <v>42</v>
      </c>
    </row>
    <row r="20" spans="1:2" ht="15">
      <c r="A20" s="109"/>
      <c r="B20" s="97"/>
    </row>
    <row r="21" ht="15">
      <c r="A21" s="109"/>
    </row>
  </sheetData>
  <sheetProtection/>
  <hyperlinks>
    <hyperlink ref="A4" location="'1'!A1" display="'1'!A1"/>
    <hyperlink ref="A6" location="'2'!A1" display="'2'!A1"/>
    <hyperlink ref="A8" location="'3'!A1" display="'3'!A1"/>
    <hyperlink ref="A10" location="'4'!A1" display="'4'!A1"/>
    <hyperlink ref="A12" location="'5'!A1" display="'5'!A1"/>
    <hyperlink ref="A14" location="'6'!A1" display="'6'!A1"/>
    <hyperlink ref="A16" location="'7'!A1" display="'7'!A1"/>
    <hyperlink ref="A19" location="'8'!A1" display="'8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4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9.140625" style="48" customWidth="1"/>
    <col min="2" max="2" width="9.140625" style="27" customWidth="1"/>
  </cols>
  <sheetData>
    <row r="1" spans="1:4" ht="15.75">
      <c r="A1" s="78" t="s">
        <v>62</v>
      </c>
      <c r="B1" s="41"/>
      <c r="C1" s="1"/>
      <c r="D1" s="1"/>
    </row>
    <row r="3" spans="2:15" ht="15">
      <c r="B3" s="71" t="s">
        <v>35</v>
      </c>
      <c r="C3" s="56"/>
      <c r="D3" s="56"/>
      <c r="E3" s="56"/>
      <c r="F3" s="56"/>
      <c r="G3" s="56"/>
      <c r="H3" s="56"/>
      <c r="I3" s="56"/>
      <c r="O3" s="2"/>
    </row>
    <row r="4" spans="2:22" ht="15">
      <c r="B4" s="69" t="s">
        <v>30</v>
      </c>
      <c r="C4" s="70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38" t="s">
        <v>0</v>
      </c>
      <c r="O4" s="2"/>
      <c r="P4" s="2"/>
      <c r="Q4" s="2"/>
      <c r="R4" s="2"/>
      <c r="S4" s="2"/>
      <c r="T4" s="2"/>
      <c r="U4" s="2"/>
      <c r="V4" s="2"/>
    </row>
    <row r="5" spans="2:22" ht="15">
      <c r="B5" s="42"/>
      <c r="C5" s="6"/>
      <c r="D5" s="6"/>
      <c r="E5" s="6"/>
      <c r="F5" s="6"/>
      <c r="G5" s="6"/>
      <c r="H5" s="6"/>
      <c r="I5" s="6"/>
      <c r="M5" s="2"/>
      <c r="N5" s="2"/>
      <c r="O5" s="7"/>
      <c r="P5" s="7"/>
      <c r="Q5" s="7"/>
      <c r="R5" s="7"/>
      <c r="S5" s="7"/>
      <c r="T5" s="7"/>
      <c r="U5" s="7"/>
      <c r="V5" s="7"/>
    </row>
    <row r="6" spans="1:22" ht="15">
      <c r="A6" s="52" t="s">
        <v>34</v>
      </c>
      <c r="B6" s="46"/>
      <c r="C6" s="6"/>
      <c r="D6" s="6"/>
      <c r="E6" s="6"/>
      <c r="F6" s="6"/>
      <c r="G6" s="6"/>
      <c r="H6" s="6"/>
      <c r="I6" s="6"/>
      <c r="N6" s="2"/>
      <c r="O6" s="7"/>
      <c r="P6" s="7"/>
      <c r="Q6" s="7"/>
      <c r="R6" s="7"/>
      <c r="S6" s="7"/>
      <c r="T6" s="7"/>
      <c r="U6" s="7"/>
      <c r="V6" s="7"/>
    </row>
    <row r="7" spans="1:22" ht="15">
      <c r="A7" s="28">
        <v>1995</v>
      </c>
      <c r="B7" s="26">
        <v>23232</v>
      </c>
      <c r="C7" s="9">
        <v>31966</v>
      </c>
      <c r="D7" s="9">
        <v>96182</v>
      </c>
      <c r="E7" s="9">
        <v>79100</v>
      </c>
      <c r="F7" s="9">
        <v>78356</v>
      </c>
      <c r="G7" s="9">
        <v>50106</v>
      </c>
      <c r="H7" s="9">
        <v>76802</v>
      </c>
      <c r="I7" s="9">
        <v>435744</v>
      </c>
      <c r="N7" s="2"/>
      <c r="O7" s="7"/>
      <c r="P7" s="7"/>
      <c r="Q7" s="7"/>
      <c r="R7" s="7"/>
      <c r="S7" s="7"/>
      <c r="T7" s="7"/>
      <c r="U7" s="7"/>
      <c r="V7" s="7"/>
    </row>
    <row r="8" spans="1:22" ht="15">
      <c r="A8" s="28">
        <v>2000</v>
      </c>
      <c r="B8" s="26">
        <v>28905</v>
      </c>
      <c r="C8" s="9">
        <v>39489</v>
      </c>
      <c r="D8" s="9">
        <v>97666</v>
      </c>
      <c r="E8" s="9">
        <v>85943</v>
      </c>
      <c r="F8" s="9">
        <v>81652</v>
      </c>
      <c r="G8" s="9">
        <v>58825</v>
      </c>
      <c r="H8" s="9">
        <v>78061</v>
      </c>
      <c r="I8" s="9">
        <v>470541</v>
      </c>
      <c r="N8" s="2"/>
      <c r="O8" s="7"/>
      <c r="P8" s="7"/>
      <c r="Q8" s="7"/>
      <c r="R8" s="7"/>
      <c r="S8" s="7"/>
      <c r="T8" s="7"/>
      <c r="U8" s="7"/>
      <c r="V8" s="7"/>
    </row>
    <row r="9" spans="1:9" ht="15">
      <c r="A9" s="29">
        <v>2005</v>
      </c>
      <c r="B9" s="47">
        <v>33361</v>
      </c>
      <c r="C9" s="10">
        <v>39270</v>
      </c>
      <c r="D9" s="10">
        <v>97157</v>
      </c>
      <c r="E9" s="10">
        <v>85701</v>
      </c>
      <c r="F9" s="10">
        <v>75864</v>
      </c>
      <c r="G9" s="10">
        <v>73453</v>
      </c>
      <c r="H9" s="10">
        <v>81139</v>
      </c>
      <c r="I9" s="10">
        <v>485945</v>
      </c>
    </row>
    <row r="10" spans="1:10" ht="15">
      <c r="A10" s="29">
        <v>2009</v>
      </c>
      <c r="B10" s="26">
        <v>25311</v>
      </c>
      <c r="C10" s="9">
        <v>41003</v>
      </c>
      <c r="D10" s="9">
        <v>104683</v>
      </c>
      <c r="E10" s="9">
        <v>78446</v>
      </c>
      <c r="F10" s="9">
        <v>76666</v>
      </c>
      <c r="G10" s="9">
        <v>75376</v>
      </c>
      <c r="H10" s="9">
        <v>87519</v>
      </c>
      <c r="I10" s="9">
        <v>489004</v>
      </c>
      <c r="J10" s="12"/>
    </row>
    <row r="11" spans="1:10" ht="15">
      <c r="A11" s="29">
        <v>2010</v>
      </c>
      <c r="B11" s="47">
        <v>25306</v>
      </c>
      <c r="C11" s="10">
        <v>41680</v>
      </c>
      <c r="D11" s="10">
        <v>106401</v>
      </c>
      <c r="E11" s="10">
        <v>79082</v>
      </c>
      <c r="F11" s="10">
        <v>77786</v>
      </c>
      <c r="G11" s="10">
        <v>74873</v>
      </c>
      <c r="H11" s="10">
        <v>91050</v>
      </c>
      <c r="I11" s="10">
        <v>496178</v>
      </c>
      <c r="J11" s="12"/>
    </row>
    <row r="12" spans="1:10" ht="15">
      <c r="A12" s="29">
        <v>2011</v>
      </c>
      <c r="B12" s="47">
        <v>25543</v>
      </c>
      <c r="C12" s="10">
        <v>42896</v>
      </c>
      <c r="D12" s="10">
        <v>107375</v>
      </c>
      <c r="E12" s="10">
        <v>79780</v>
      </c>
      <c r="F12" s="10">
        <v>78647</v>
      </c>
      <c r="G12" s="10">
        <v>73536</v>
      </c>
      <c r="H12" s="10">
        <v>95600</v>
      </c>
      <c r="I12" s="10">
        <v>503377</v>
      </c>
      <c r="J12" s="12"/>
    </row>
    <row r="13" spans="1:10" ht="15">
      <c r="A13" s="29">
        <v>2012</v>
      </c>
      <c r="B13" s="47">
        <v>25476</v>
      </c>
      <c r="C13" s="10">
        <v>43485</v>
      </c>
      <c r="D13" s="10">
        <v>109026</v>
      </c>
      <c r="E13" s="10">
        <v>80698</v>
      </c>
      <c r="F13" s="10">
        <v>79397</v>
      </c>
      <c r="G13" s="10">
        <v>72269</v>
      </c>
      <c r="H13" s="10">
        <v>99279</v>
      </c>
      <c r="I13" s="10">
        <v>509630</v>
      </c>
      <c r="J13" s="12"/>
    </row>
    <row r="14" spans="1:10" ht="15">
      <c r="A14" s="29">
        <v>2013</v>
      </c>
      <c r="B14" s="47">
        <v>23981</v>
      </c>
      <c r="C14" s="10">
        <v>44167</v>
      </c>
      <c r="D14" s="10">
        <v>111080</v>
      </c>
      <c r="E14" s="10">
        <v>82177</v>
      </c>
      <c r="F14" s="10">
        <v>80424</v>
      </c>
      <c r="G14" s="10">
        <v>71356</v>
      </c>
      <c r="H14" s="10">
        <v>102703</v>
      </c>
      <c r="I14" s="10">
        <v>515888</v>
      </c>
      <c r="J14" s="12"/>
    </row>
    <row r="15" spans="1:10" ht="15">
      <c r="A15" s="29" t="s">
        <v>7</v>
      </c>
      <c r="B15" s="23">
        <v>4.6</v>
      </c>
      <c r="C15" s="14">
        <v>8.6</v>
      </c>
      <c r="D15" s="13">
        <v>21.5</v>
      </c>
      <c r="E15" s="13">
        <v>15.9</v>
      </c>
      <c r="F15" s="13">
        <v>15.6</v>
      </c>
      <c r="G15" s="13">
        <v>13.8</v>
      </c>
      <c r="H15" s="13">
        <v>19.9</v>
      </c>
      <c r="I15" s="15">
        <v>100</v>
      </c>
      <c r="J15" s="16"/>
    </row>
    <row r="16" spans="1:9" ht="15">
      <c r="A16" s="29"/>
      <c r="B16" s="43"/>
      <c r="C16" s="43"/>
      <c r="D16" s="43"/>
      <c r="E16" s="43"/>
      <c r="F16" s="43"/>
      <c r="G16" s="43"/>
      <c r="H16" s="43"/>
      <c r="I16" s="8"/>
    </row>
    <row r="17" spans="1:9" ht="15">
      <c r="A17" s="61" t="s">
        <v>13</v>
      </c>
      <c r="B17" s="44"/>
      <c r="C17" s="9"/>
      <c r="D17" s="9"/>
      <c r="E17" s="9"/>
      <c r="F17" s="9"/>
      <c r="G17" s="9"/>
      <c r="H17" s="9"/>
      <c r="I17" s="9"/>
    </row>
    <row r="18" spans="1:9" ht="15">
      <c r="A18" s="28">
        <v>1995</v>
      </c>
      <c r="B18" s="26">
        <v>11786</v>
      </c>
      <c r="C18" s="9">
        <v>14678</v>
      </c>
      <c r="D18" s="9">
        <v>46965</v>
      </c>
      <c r="E18" s="9">
        <v>38179</v>
      </c>
      <c r="F18" s="9">
        <v>36477</v>
      </c>
      <c r="G18" s="9">
        <v>22623</v>
      </c>
      <c r="H18" s="9">
        <v>24697</v>
      </c>
      <c r="I18" s="9">
        <v>195405</v>
      </c>
    </row>
    <row r="19" spans="1:9" ht="15">
      <c r="A19" s="28">
        <v>2000</v>
      </c>
      <c r="B19" s="26">
        <v>14560</v>
      </c>
      <c r="C19" s="9">
        <v>18047</v>
      </c>
      <c r="D19" s="9">
        <v>47945</v>
      </c>
      <c r="E19" s="9">
        <v>42490</v>
      </c>
      <c r="F19" s="9">
        <v>37836</v>
      </c>
      <c r="G19" s="9">
        <v>26451</v>
      </c>
      <c r="H19" s="9">
        <v>26603</v>
      </c>
      <c r="I19" s="9">
        <v>213932</v>
      </c>
    </row>
    <row r="20" spans="1:9" ht="15">
      <c r="A20" s="28">
        <v>2005</v>
      </c>
      <c r="B20" s="47">
        <v>16897</v>
      </c>
      <c r="C20" s="10">
        <v>17485</v>
      </c>
      <c r="D20" s="10">
        <v>48032</v>
      </c>
      <c r="E20" s="10">
        <v>42671</v>
      </c>
      <c r="F20" s="10">
        <v>35731</v>
      </c>
      <c r="G20" s="10">
        <v>33094</v>
      </c>
      <c r="H20" s="10">
        <v>29072</v>
      </c>
      <c r="I20" s="10">
        <v>222982</v>
      </c>
    </row>
    <row r="21" spans="1:10" ht="15">
      <c r="A21" s="28">
        <v>2009</v>
      </c>
      <c r="B21" s="26">
        <v>12373</v>
      </c>
      <c r="C21" s="9">
        <v>18402</v>
      </c>
      <c r="D21" s="9">
        <v>51445</v>
      </c>
      <c r="E21" s="9">
        <v>39459</v>
      </c>
      <c r="F21" s="9">
        <v>36804</v>
      </c>
      <c r="G21" s="9">
        <v>33688</v>
      </c>
      <c r="H21" s="9">
        <v>32583</v>
      </c>
      <c r="I21" s="10">
        <v>224754</v>
      </c>
      <c r="J21" s="12"/>
    </row>
    <row r="22" spans="1:10" ht="15">
      <c r="A22" s="28">
        <v>2010</v>
      </c>
      <c r="B22" s="26">
        <v>12471</v>
      </c>
      <c r="C22" s="17">
        <v>18711</v>
      </c>
      <c r="D22" s="10">
        <v>52347</v>
      </c>
      <c r="E22" s="10">
        <v>40098</v>
      </c>
      <c r="F22" s="10">
        <v>37420</v>
      </c>
      <c r="G22" s="10">
        <v>33537</v>
      </c>
      <c r="H22" s="10">
        <v>34288</v>
      </c>
      <c r="I22" s="10">
        <v>228872</v>
      </c>
      <c r="J22" s="12"/>
    </row>
    <row r="23" spans="1:10" ht="15">
      <c r="A23" s="28">
        <v>2011</v>
      </c>
      <c r="B23" s="26">
        <v>12500</v>
      </c>
      <c r="C23" s="17">
        <v>19270</v>
      </c>
      <c r="D23" s="10">
        <v>52893</v>
      </c>
      <c r="E23" s="10">
        <v>40679</v>
      </c>
      <c r="F23" s="10">
        <v>38010</v>
      </c>
      <c r="G23" s="10">
        <v>33039</v>
      </c>
      <c r="H23" s="10">
        <v>36292</v>
      </c>
      <c r="I23" s="10">
        <v>232683</v>
      </c>
      <c r="J23" s="12"/>
    </row>
    <row r="24" spans="1:10" ht="15">
      <c r="A24" s="28">
        <v>2012</v>
      </c>
      <c r="B24" s="25">
        <v>12557</v>
      </c>
      <c r="C24" s="17">
        <v>19525</v>
      </c>
      <c r="D24" s="10">
        <v>53731</v>
      </c>
      <c r="E24" s="10">
        <v>41374</v>
      </c>
      <c r="F24" s="10">
        <v>38441</v>
      </c>
      <c r="G24" s="10">
        <v>32548</v>
      </c>
      <c r="H24" s="10">
        <v>37991</v>
      </c>
      <c r="I24" s="10">
        <v>236167</v>
      </c>
      <c r="J24" s="12"/>
    </row>
    <row r="25" spans="1:10" ht="15">
      <c r="A25" s="28">
        <v>2013</v>
      </c>
      <c r="B25" s="25">
        <v>11729</v>
      </c>
      <c r="C25" s="17">
        <v>19866</v>
      </c>
      <c r="D25" s="10">
        <v>54519</v>
      </c>
      <c r="E25" s="10">
        <v>42402</v>
      </c>
      <c r="F25" s="10">
        <v>39067</v>
      </c>
      <c r="G25" s="10">
        <v>32303</v>
      </c>
      <c r="H25" s="10">
        <v>39631</v>
      </c>
      <c r="I25" s="10">
        <v>239517</v>
      </c>
      <c r="J25" s="12"/>
    </row>
    <row r="26" spans="1:19" ht="15">
      <c r="A26" s="28" t="s">
        <v>7</v>
      </c>
      <c r="B26" s="40">
        <v>4.9</v>
      </c>
      <c r="C26" s="18">
        <v>8.3</v>
      </c>
      <c r="D26" s="18">
        <v>22.8</v>
      </c>
      <c r="E26" s="18">
        <v>17.7</v>
      </c>
      <c r="F26" s="18">
        <v>16.3</v>
      </c>
      <c r="G26" s="18">
        <v>13.5</v>
      </c>
      <c r="H26" s="18">
        <v>16.5</v>
      </c>
      <c r="I26" s="10">
        <v>100</v>
      </c>
      <c r="J26" s="19"/>
      <c r="K26" s="8"/>
      <c r="L26" s="8"/>
      <c r="M26" s="8"/>
      <c r="N26" s="8"/>
      <c r="O26" s="8"/>
      <c r="P26" s="8"/>
      <c r="Q26" s="8"/>
      <c r="R26" s="8"/>
      <c r="S26" s="8"/>
    </row>
    <row r="27" spans="1:9" ht="15">
      <c r="A27" s="28"/>
      <c r="B27" s="80"/>
      <c r="C27" s="80"/>
      <c r="D27" s="80"/>
      <c r="E27" s="80"/>
      <c r="F27" s="80"/>
      <c r="G27" s="80"/>
      <c r="H27" s="80"/>
      <c r="I27" s="9"/>
    </row>
    <row r="28" spans="1:9" ht="15">
      <c r="A28" s="61" t="s">
        <v>33</v>
      </c>
      <c r="B28" s="44"/>
      <c r="C28" s="9"/>
      <c r="D28" s="9"/>
      <c r="E28" s="9"/>
      <c r="F28" s="9"/>
      <c r="G28" s="9"/>
      <c r="H28" s="9"/>
      <c r="I28" s="9"/>
    </row>
    <row r="29" spans="1:9" ht="15">
      <c r="A29" s="28">
        <v>1995</v>
      </c>
      <c r="B29" s="26">
        <v>11446</v>
      </c>
      <c r="C29" s="9">
        <v>17288</v>
      </c>
      <c r="D29" s="9">
        <v>49217</v>
      </c>
      <c r="E29" s="9">
        <v>40921</v>
      </c>
      <c r="F29" s="9">
        <v>41879</v>
      </c>
      <c r="G29" s="9">
        <v>27483</v>
      </c>
      <c r="H29" s="9">
        <v>52105</v>
      </c>
      <c r="I29" s="9">
        <v>240339</v>
      </c>
    </row>
    <row r="30" spans="1:9" ht="15">
      <c r="A30" s="28">
        <v>2000</v>
      </c>
      <c r="B30" s="26">
        <v>14345</v>
      </c>
      <c r="C30" s="9">
        <v>21442</v>
      </c>
      <c r="D30" s="9">
        <v>49721</v>
      </c>
      <c r="E30" s="9">
        <v>43453</v>
      </c>
      <c r="F30" s="9">
        <v>43816</v>
      </c>
      <c r="G30" s="9">
        <v>32374</v>
      </c>
      <c r="H30" s="9">
        <v>51458</v>
      </c>
      <c r="I30" s="9">
        <v>256609</v>
      </c>
    </row>
    <row r="31" spans="1:9" ht="15">
      <c r="A31" s="28">
        <v>2005</v>
      </c>
      <c r="B31" s="47">
        <v>16464</v>
      </c>
      <c r="C31" s="10">
        <v>21785</v>
      </c>
      <c r="D31" s="10">
        <v>49125</v>
      </c>
      <c r="E31" s="10">
        <v>43030</v>
      </c>
      <c r="F31" s="10">
        <v>40133</v>
      </c>
      <c r="G31" s="10">
        <v>40359</v>
      </c>
      <c r="H31" s="10">
        <v>52067</v>
      </c>
      <c r="I31" s="10">
        <v>262963</v>
      </c>
    </row>
    <row r="32" spans="1:9" ht="15">
      <c r="A32" s="28">
        <v>2009</v>
      </c>
      <c r="B32" s="26">
        <v>12938</v>
      </c>
      <c r="C32" s="9">
        <v>22601</v>
      </c>
      <c r="D32" s="9">
        <v>53238</v>
      </c>
      <c r="E32" s="9">
        <v>38987</v>
      </c>
      <c r="F32" s="9">
        <v>39862</v>
      </c>
      <c r="G32" s="9">
        <v>41688</v>
      </c>
      <c r="H32" s="9">
        <v>54936</v>
      </c>
      <c r="I32" s="10">
        <v>264250</v>
      </c>
    </row>
    <row r="33" spans="1:10" ht="15">
      <c r="A33" s="28">
        <v>2010</v>
      </c>
      <c r="B33" s="26">
        <v>12835</v>
      </c>
      <c r="C33" s="17">
        <v>22969</v>
      </c>
      <c r="D33" s="10">
        <v>54054</v>
      </c>
      <c r="E33" s="10">
        <v>38984</v>
      </c>
      <c r="F33" s="10">
        <v>40366</v>
      </c>
      <c r="G33" s="10">
        <v>41336</v>
      </c>
      <c r="H33" s="10">
        <v>56762</v>
      </c>
      <c r="I33" s="10">
        <v>267306</v>
      </c>
      <c r="J33" s="12"/>
    </row>
    <row r="34" spans="1:10" ht="15">
      <c r="A34" s="28">
        <v>2011</v>
      </c>
      <c r="B34" s="26">
        <v>13043</v>
      </c>
      <c r="C34" s="17">
        <v>23626</v>
      </c>
      <c r="D34" s="10">
        <v>54482</v>
      </c>
      <c r="E34" s="10">
        <v>39101</v>
      </c>
      <c r="F34" s="10">
        <v>40637</v>
      </c>
      <c r="G34" s="10">
        <v>40497</v>
      </c>
      <c r="H34" s="10">
        <v>59308</v>
      </c>
      <c r="I34" s="10">
        <v>270694</v>
      </c>
      <c r="J34" s="12"/>
    </row>
    <row r="35" spans="1:10" ht="15">
      <c r="A35" s="28">
        <v>2012</v>
      </c>
      <c r="B35" s="9">
        <v>12919</v>
      </c>
      <c r="C35" s="17">
        <v>23960</v>
      </c>
      <c r="D35" s="10">
        <v>55295</v>
      </c>
      <c r="E35" s="10">
        <v>39324</v>
      </c>
      <c r="F35" s="10">
        <v>40956</v>
      </c>
      <c r="G35" s="10">
        <v>39721</v>
      </c>
      <c r="H35" s="10">
        <v>61288</v>
      </c>
      <c r="I35" s="10">
        <v>273463</v>
      </c>
      <c r="J35" s="12"/>
    </row>
    <row r="36" spans="1:10" ht="15">
      <c r="A36" s="28">
        <v>2013</v>
      </c>
      <c r="B36" s="9">
        <v>12252</v>
      </c>
      <c r="C36" s="17">
        <v>24301</v>
      </c>
      <c r="D36" s="10">
        <v>56561</v>
      </c>
      <c r="E36" s="10">
        <v>39775</v>
      </c>
      <c r="F36" s="10">
        <v>41357</v>
      </c>
      <c r="G36" s="10">
        <v>39053</v>
      </c>
      <c r="H36" s="10">
        <v>63072</v>
      </c>
      <c r="I36" s="10">
        <v>276371</v>
      </c>
      <c r="J36" s="12"/>
    </row>
    <row r="37" spans="1:10" ht="15">
      <c r="A37" s="28" t="s">
        <v>7</v>
      </c>
      <c r="B37" s="40">
        <v>4.4</v>
      </c>
      <c r="C37" s="18">
        <v>8.8</v>
      </c>
      <c r="D37" s="18">
        <v>20.5</v>
      </c>
      <c r="E37" s="18">
        <v>14.4</v>
      </c>
      <c r="F37" s="18">
        <v>15</v>
      </c>
      <c r="G37" s="18">
        <v>14.1</v>
      </c>
      <c r="H37" s="18">
        <v>22.8</v>
      </c>
      <c r="I37" s="10">
        <v>100</v>
      </c>
      <c r="J37" s="19"/>
    </row>
    <row r="38" spans="2:19" ht="15">
      <c r="B38" s="79"/>
      <c r="C38" s="79"/>
      <c r="D38" s="79"/>
      <c r="E38" s="79"/>
      <c r="F38" s="79"/>
      <c r="G38" s="79"/>
      <c r="H38" s="79"/>
      <c r="K38" s="8"/>
      <c r="L38" s="8"/>
      <c r="M38" s="8"/>
      <c r="N38" s="8"/>
      <c r="O38" s="8"/>
      <c r="P38" s="8"/>
      <c r="Q38" s="8"/>
      <c r="R38" s="8"/>
      <c r="S38" s="8"/>
    </row>
    <row r="39" spans="1:4" ht="15">
      <c r="A39" s="49" t="s">
        <v>8</v>
      </c>
      <c r="B39" s="45"/>
      <c r="C39" s="20"/>
      <c r="D39" s="3"/>
    </row>
    <row r="40" spans="1:4" ht="15">
      <c r="A40" s="29"/>
      <c r="B40" s="11"/>
      <c r="C40" s="3"/>
      <c r="D4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2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21" customWidth="1"/>
    <col min="2" max="8" width="9.140625" style="21" customWidth="1"/>
    <col min="9" max="9" width="9.8515625" style="21" customWidth="1"/>
    <col min="10" max="10" width="14.57421875" style="21" customWidth="1"/>
    <col min="11" max="16384" width="9.140625" style="21" customWidth="1"/>
  </cols>
  <sheetData>
    <row r="1" spans="1:11" ht="15.75">
      <c r="A1" s="77" t="s">
        <v>38</v>
      </c>
      <c r="B1" s="5"/>
      <c r="C1" s="5"/>
      <c r="D1" s="5"/>
      <c r="E1" s="5"/>
      <c r="F1" s="5"/>
      <c r="G1"/>
      <c r="H1"/>
      <c r="I1"/>
      <c r="J1" s="62"/>
      <c r="K1" s="5"/>
    </row>
    <row r="2" spans="1:11" ht="15">
      <c r="A2"/>
      <c r="B2"/>
      <c r="C2"/>
      <c r="D2"/>
      <c r="E2"/>
      <c r="F2"/>
      <c r="G2"/>
      <c r="H2"/>
      <c r="I2"/>
      <c r="J2"/>
      <c r="K2"/>
    </row>
    <row r="3" spans="1:11" ht="15">
      <c r="A3"/>
      <c r="B3" s="56" t="s">
        <v>35</v>
      </c>
      <c r="C3" s="56"/>
      <c r="D3" s="56"/>
      <c r="E3" s="56"/>
      <c r="F3" s="56"/>
      <c r="G3" s="56"/>
      <c r="H3" s="56"/>
      <c r="I3" s="68"/>
      <c r="J3" s="30" t="s">
        <v>9</v>
      </c>
      <c r="K3" s="30"/>
    </row>
    <row r="4" spans="1:11" ht="15">
      <c r="A4"/>
      <c r="B4" s="69" t="s">
        <v>31</v>
      </c>
      <c r="C4" s="70" t="s">
        <v>1</v>
      </c>
      <c r="D4" s="70" t="s">
        <v>2</v>
      </c>
      <c r="E4" s="70" t="s">
        <v>3</v>
      </c>
      <c r="F4" s="70" t="s">
        <v>4</v>
      </c>
      <c r="G4" s="70" t="s">
        <v>5</v>
      </c>
      <c r="H4" s="70" t="s">
        <v>6</v>
      </c>
      <c r="I4" s="38" t="s">
        <v>0</v>
      </c>
      <c r="J4" s="30" t="s">
        <v>10</v>
      </c>
      <c r="K4" s="30"/>
    </row>
    <row r="5" spans="1:11" ht="15">
      <c r="A5"/>
      <c r="B5" s="30"/>
      <c r="C5" s="30"/>
      <c r="D5" s="30"/>
      <c r="E5" s="30"/>
      <c r="F5" s="30"/>
      <c r="G5" s="30"/>
      <c r="H5" s="30"/>
      <c r="I5" s="30"/>
      <c r="J5" s="30" t="s">
        <v>11</v>
      </c>
      <c r="K5" s="30"/>
    </row>
    <row r="6" spans="1:11" ht="15">
      <c r="A6"/>
      <c r="B6" s="72" t="s">
        <v>39</v>
      </c>
      <c r="C6" s="72"/>
      <c r="F6"/>
      <c r="G6"/>
      <c r="H6"/>
      <c r="I6"/>
      <c r="J6"/>
      <c r="K6"/>
    </row>
    <row r="7" spans="1:19" ht="15">
      <c r="A7"/>
      <c r="B7" s="30" t="s">
        <v>36</v>
      </c>
      <c r="C7" s="30"/>
      <c r="D7"/>
      <c r="E7"/>
      <c r="F7"/>
      <c r="G7"/>
      <c r="H7"/>
      <c r="I7"/>
      <c r="J7"/>
      <c r="K7"/>
      <c r="L7" s="69"/>
      <c r="M7" s="70"/>
      <c r="N7" s="70"/>
      <c r="O7" s="70"/>
      <c r="P7" s="70"/>
      <c r="Q7" s="70"/>
      <c r="R7" s="70"/>
      <c r="S7" s="38"/>
    </row>
    <row r="8" spans="1:11" ht="15">
      <c r="A8" s="63"/>
      <c r="B8" s="5" t="s">
        <v>34</v>
      </c>
      <c r="C8" s="64"/>
      <c r="D8" s="64"/>
      <c r="E8" s="64"/>
      <c r="F8" s="64"/>
      <c r="G8" s="64"/>
      <c r="H8" s="64"/>
      <c r="I8" s="64"/>
      <c r="J8" s="65"/>
      <c r="K8" s="12"/>
    </row>
    <row r="9" spans="1:19" ht="15">
      <c r="A9" s="74">
        <v>2010</v>
      </c>
      <c r="B9" s="22">
        <v>6009</v>
      </c>
      <c r="C9" s="24">
        <v>14042</v>
      </c>
      <c r="D9" s="22">
        <v>30053</v>
      </c>
      <c r="E9" s="22">
        <v>41804</v>
      </c>
      <c r="F9" s="22">
        <v>45914</v>
      </c>
      <c r="G9" s="22">
        <v>43561</v>
      </c>
      <c r="H9" s="22">
        <v>30052</v>
      </c>
      <c r="I9" s="22">
        <v>33738</v>
      </c>
      <c r="J9" s="73">
        <v>74.5</v>
      </c>
      <c r="K9" s="82"/>
      <c r="L9" s="81"/>
      <c r="M9" s="81"/>
      <c r="N9" s="81"/>
      <c r="O9" s="81"/>
      <c r="P9" s="81"/>
      <c r="Q9" s="81"/>
      <c r="R9" s="81"/>
      <c r="S9" s="81"/>
    </row>
    <row r="10" spans="1:19" ht="15">
      <c r="A10" s="74">
        <v>2011</v>
      </c>
      <c r="B10" s="22">
        <v>5374</v>
      </c>
      <c r="C10" s="24">
        <v>14150</v>
      </c>
      <c r="D10" s="22">
        <v>29787</v>
      </c>
      <c r="E10" s="22">
        <v>41811</v>
      </c>
      <c r="F10" s="22">
        <v>46158</v>
      </c>
      <c r="G10" s="22">
        <v>43442</v>
      </c>
      <c r="H10" s="22">
        <v>30565</v>
      </c>
      <c r="I10" s="22">
        <v>33711</v>
      </c>
      <c r="J10" s="73">
        <v>73.7</v>
      </c>
      <c r="K10" s="82"/>
      <c r="L10" s="81"/>
      <c r="M10" s="81"/>
      <c r="N10" s="81"/>
      <c r="O10" s="81"/>
      <c r="P10" s="81"/>
      <c r="Q10" s="81"/>
      <c r="R10" s="81"/>
      <c r="S10" s="81"/>
    </row>
    <row r="11" spans="1:19" ht="15">
      <c r="A11" s="74">
        <v>2012</v>
      </c>
      <c r="B11" s="22">
        <v>5016</v>
      </c>
      <c r="C11" s="24">
        <v>14130</v>
      </c>
      <c r="D11" s="22">
        <v>29270</v>
      </c>
      <c r="E11" s="22">
        <v>41197</v>
      </c>
      <c r="F11" s="22">
        <v>45744</v>
      </c>
      <c r="G11" s="22">
        <v>42645</v>
      </c>
      <c r="H11" s="22">
        <v>30552</v>
      </c>
      <c r="I11" s="22">
        <v>33274</v>
      </c>
      <c r="J11" s="73">
        <v>76.1</v>
      </c>
      <c r="K11" s="82"/>
      <c r="L11" s="81"/>
      <c r="M11" s="81"/>
      <c r="N11" s="81"/>
      <c r="O11" s="81"/>
      <c r="P11" s="81"/>
      <c r="Q11" s="81"/>
      <c r="R11" s="81"/>
      <c r="S11" s="81"/>
    </row>
    <row r="12" spans="1:11" ht="15">
      <c r="A12" s="74">
        <v>2013</v>
      </c>
      <c r="B12" s="22">
        <v>5136</v>
      </c>
      <c r="C12" s="24">
        <v>13728</v>
      </c>
      <c r="D12" s="22">
        <v>29310</v>
      </c>
      <c r="E12" s="22">
        <v>43236</v>
      </c>
      <c r="F12" s="22">
        <v>45589</v>
      </c>
      <c r="G12" s="22">
        <v>43433</v>
      </c>
      <c r="H12" s="22">
        <v>31569</v>
      </c>
      <c r="I12" s="22">
        <v>33921</v>
      </c>
      <c r="J12" s="73">
        <v>74.5</v>
      </c>
      <c r="K12" s="83"/>
    </row>
    <row r="13" spans="1:11" ht="15">
      <c r="A13" s="29"/>
      <c r="C13" s="4"/>
      <c r="D13" s="4"/>
      <c r="E13" s="4"/>
      <c r="F13" s="4"/>
      <c r="G13" s="4"/>
      <c r="H13" s="4"/>
      <c r="I13" s="4"/>
      <c r="J13" s="3"/>
      <c r="K13"/>
    </row>
    <row r="14" spans="1:11" ht="15">
      <c r="A14" s="29"/>
      <c r="B14" s="66" t="s">
        <v>13</v>
      </c>
      <c r="C14" s="22"/>
      <c r="D14" s="22"/>
      <c r="E14" s="22"/>
      <c r="F14" s="22"/>
      <c r="G14" s="22"/>
      <c r="H14" s="22"/>
      <c r="I14" s="22"/>
      <c r="J14" s="3"/>
      <c r="K14"/>
    </row>
    <row r="15" spans="1:11" ht="15">
      <c r="A15" s="50">
        <v>2010</v>
      </c>
      <c r="B15" s="22">
        <v>5734</v>
      </c>
      <c r="C15" s="24">
        <v>14030</v>
      </c>
      <c r="D15" s="22">
        <v>32716</v>
      </c>
      <c r="E15" s="22">
        <v>47583</v>
      </c>
      <c r="F15" s="22">
        <v>52080</v>
      </c>
      <c r="G15" s="22">
        <v>51706</v>
      </c>
      <c r="H15" s="22">
        <v>39335</v>
      </c>
      <c r="I15" s="22">
        <v>39118</v>
      </c>
      <c r="J15" s="3"/>
      <c r="K15"/>
    </row>
    <row r="16" spans="1:11" ht="15">
      <c r="A16" s="50">
        <v>2011</v>
      </c>
      <c r="B16" s="22">
        <v>5150</v>
      </c>
      <c r="C16" s="24">
        <v>14252</v>
      </c>
      <c r="D16" s="22">
        <v>32743</v>
      </c>
      <c r="E16" s="22">
        <v>47532</v>
      </c>
      <c r="F16" s="22">
        <v>52684</v>
      </c>
      <c r="G16" s="22">
        <v>51025</v>
      </c>
      <c r="H16" s="22">
        <v>40559</v>
      </c>
      <c r="I16" s="22">
        <v>39273</v>
      </c>
      <c r="J16" s="3"/>
      <c r="K16"/>
    </row>
    <row r="17" spans="1:11" ht="15">
      <c r="A17" s="50">
        <v>2012</v>
      </c>
      <c r="B17" s="22">
        <v>4893</v>
      </c>
      <c r="C17" s="24">
        <v>14098</v>
      </c>
      <c r="D17" s="22">
        <v>31943</v>
      </c>
      <c r="E17" s="22">
        <v>46534</v>
      </c>
      <c r="F17" s="22">
        <v>50823</v>
      </c>
      <c r="G17" s="22">
        <v>49247</v>
      </c>
      <c r="H17" s="22">
        <v>39560</v>
      </c>
      <c r="I17" s="22">
        <v>38177</v>
      </c>
      <c r="J17" s="3"/>
      <c r="K17"/>
    </row>
    <row r="18" spans="1:11" ht="15">
      <c r="A18" s="50">
        <v>2013</v>
      </c>
      <c r="B18" s="22">
        <v>5082</v>
      </c>
      <c r="C18" s="24">
        <v>13687</v>
      </c>
      <c r="D18" s="22">
        <v>32189</v>
      </c>
      <c r="E18" s="22">
        <v>50564</v>
      </c>
      <c r="F18" s="22">
        <v>50548</v>
      </c>
      <c r="G18" s="22">
        <v>49803</v>
      </c>
      <c r="H18" s="22">
        <v>40513</v>
      </c>
      <c r="I18" s="22">
        <v>39299</v>
      </c>
      <c r="J18" s="3"/>
      <c r="K18"/>
    </row>
    <row r="19" spans="1:11" ht="15">
      <c r="A19" s="29"/>
      <c r="C19" s="4"/>
      <c r="D19" s="4"/>
      <c r="E19" s="4"/>
      <c r="F19" s="4"/>
      <c r="G19" s="4"/>
      <c r="H19" s="4"/>
      <c r="I19" s="4"/>
      <c r="J19" s="3"/>
      <c r="K19"/>
    </row>
    <row r="20" spans="1:11" ht="15">
      <c r="A20" s="29"/>
      <c r="B20" s="66" t="s">
        <v>14</v>
      </c>
      <c r="C20" s="22"/>
      <c r="D20" s="22"/>
      <c r="E20" s="22"/>
      <c r="F20" s="22"/>
      <c r="G20" s="22"/>
      <c r="H20" s="22"/>
      <c r="I20" s="22"/>
      <c r="J20" s="3"/>
      <c r="K20"/>
    </row>
    <row r="21" spans="1:11" ht="15">
      <c r="A21" s="50">
        <v>2010</v>
      </c>
      <c r="B21" s="25">
        <v>6273</v>
      </c>
      <c r="C21" s="24">
        <v>14052</v>
      </c>
      <c r="D21" s="25">
        <v>27474</v>
      </c>
      <c r="E21" s="25">
        <v>35858</v>
      </c>
      <c r="F21" s="25">
        <v>40199</v>
      </c>
      <c r="G21" s="25">
        <v>36952</v>
      </c>
      <c r="H21" s="25">
        <v>24445</v>
      </c>
      <c r="I21" s="25">
        <v>29132</v>
      </c>
      <c r="J21" s="3"/>
      <c r="K21"/>
    </row>
    <row r="22" spans="1:11" ht="15">
      <c r="A22" s="48">
        <v>2011</v>
      </c>
      <c r="B22" s="25">
        <v>5687</v>
      </c>
      <c r="C22" s="26">
        <v>14067</v>
      </c>
      <c r="D22" s="25">
        <v>26919</v>
      </c>
      <c r="E22" s="25">
        <v>35860</v>
      </c>
      <c r="F22" s="25">
        <v>40054</v>
      </c>
      <c r="G22" s="25">
        <v>37255</v>
      </c>
      <c r="H22" s="25">
        <v>24449</v>
      </c>
      <c r="I22" s="25">
        <v>28930</v>
      </c>
      <c r="J22" s="3"/>
      <c r="K22"/>
    </row>
    <row r="23" spans="1:11" ht="15">
      <c r="A23" s="48">
        <v>2012</v>
      </c>
      <c r="B23" s="25">
        <v>5141</v>
      </c>
      <c r="C23" s="26">
        <v>14155</v>
      </c>
      <c r="D23" s="25">
        <v>26672</v>
      </c>
      <c r="E23" s="25">
        <v>35550</v>
      </c>
      <c r="F23" s="25">
        <v>40976</v>
      </c>
      <c r="G23" s="25">
        <v>37236</v>
      </c>
      <c r="H23" s="25">
        <v>24968</v>
      </c>
      <c r="I23" s="25">
        <v>29039</v>
      </c>
      <c r="J23" s="3"/>
      <c r="K23"/>
    </row>
    <row r="24" spans="1:11" ht="15">
      <c r="A24" s="48">
        <v>2013</v>
      </c>
      <c r="B24" s="25">
        <v>5191</v>
      </c>
      <c r="C24" s="26">
        <v>13762</v>
      </c>
      <c r="D24" s="25">
        <v>26535</v>
      </c>
      <c r="E24" s="25">
        <v>35424</v>
      </c>
      <c r="F24" s="25">
        <v>40520</v>
      </c>
      <c r="G24" s="25">
        <v>38164</v>
      </c>
      <c r="H24" s="25">
        <v>25896</v>
      </c>
      <c r="I24" s="25">
        <v>29260</v>
      </c>
      <c r="J24" s="3"/>
      <c r="K24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/>
    </row>
    <row r="26" spans="1:11" ht="15">
      <c r="A26" t="s">
        <v>32</v>
      </c>
      <c r="B26"/>
      <c r="C26"/>
      <c r="D26"/>
      <c r="E26"/>
      <c r="F26"/>
      <c r="G26"/>
      <c r="H26"/>
      <c r="I26"/>
      <c r="J26"/>
      <c r="K26"/>
    </row>
    <row r="27" spans="1:11" ht="15">
      <c r="A27"/>
      <c r="B27"/>
      <c r="C27"/>
      <c r="D27"/>
      <c r="E27"/>
      <c r="F27"/>
      <c r="G27"/>
      <c r="H27"/>
      <c r="I27"/>
      <c r="J27"/>
      <c r="K27"/>
    </row>
    <row r="28" spans="1:11" ht="15">
      <c r="A28" s="67"/>
      <c r="B28"/>
      <c r="C28"/>
      <c r="D28"/>
      <c r="E28"/>
      <c r="F28" s="60"/>
      <c r="G28" s="60"/>
      <c r="H28" s="60"/>
      <c r="I28"/>
      <c r="J28"/>
      <c r="K28"/>
    </row>
    <row r="29" spans="1:11" ht="15">
      <c r="A29" s="67"/>
      <c r="B29"/>
      <c r="C29"/>
      <c r="D29"/>
      <c r="E29"/>
      <c r="F29"/>
      <c r="G29"/>
      <c r="H29"/>
      <c r="I29"/>
      <c r="J29"/>
      <c r="K29"/>
    </row>
    <row r="30" spans="1:11" ht="15">
      <c r="A30"/>
      <c r="B30"/>
      <c r="C30"/>
      <c r="D30"/>
      <c r="E30"/>
      <c r="F30"/>
      <c r="G30"/>
      <c r="H30"/>
      <c r="I30"/>
      <c r="J30"/>
      <c r="K30"/>
    </row>
    <row r="31" spans="1:11" ht="15">
      <c r="A31"/>
      <c r="B31"/>
      <c r="C31"/>
      <c r="D31"/>
      <c r="E31"/>
      <c r="F31"/>
      <c r="G31"/>
      <c r="H31"/>
      <c r="I31"/>
      <c r="J31"/>
      <c r="K31"/>
    </row>
    <row r="32" spans="1:11" ht="15">
      <c r="A32"/>
      <c r="B32"/>
      <c r="C32"/>
      <c r="D32"/>
      <c r="E32"/>
      <c r="F32"/>
      <c r="G32"/>
      <c r="H32"/>
      <c r="I32"/>
      <c r="J32"/>
      <c r="K32"/>
    </row>
    <row r="33" spans="1:11" ht="15">
      <c r="A33"/>
      <c r="B33"/>
      <c r="C33"/>
      <c r="D33"/>
      <c r="E33"/>
      <c r="F33"/>
      <c r="G33"/>
      <c r="H33"/>
      <c r="I33"/>
      <c r="J33"/>
      <c r="K33"/>
    </row>
    <row r="34" spans="1:11" ht="15">
      <c r="A34"/>
      <c r="B34"/>
      <c r="C34"/>
      <c r="D34"/>
      <c r="E34"/>
      <c r="F34"/>
      <c r="G34"/>
      <c r="H34"/>
      <c r="I34"/>
      <c r="J34"/>
      <c r="K34"/>
    </row>
    <row r="35" spans="1:11" ht="15">
      <c r="A35"/>
      <c r="B35"/>
      <c r="C35"/>
      <c r="D35"/>
      <c r="E35"/>
      <c r="F35"/>
      <c r="G35"/>
      <c r="H35"/>
      <c r="I35"/>
      <c r="J35"/>
      <c r="K35"/>
    </row>
    <row r="36" spans="1:11" ht="15">
      <c r="A36"/>
      <c r="B36"/>
      <c r="C36"/>
      <c r="D36"/>
      <c r="E36"/>
      <c r="F36"/>
      <c r="G36"/>
      <c r="H36"/>
      <c r="I36"/>
      <c r="J36"/>
      <c r="K36"/>
    </row>
    <row r="37" spans="1:11" ht="15">
      <c r="A37"/>
      <c r="B37"/>
      <c r="C37"/>
      <c r="D37"/>
      <c r="E37"/>
      <c r="F37"/>
      <c r="G37"/>
      <c r="H37"/>
      <c r="I37"/>
      <c r="J37"/>
      <c r="K37"/>
    </row>
    <row r="38" spans="1:11" ht="15">
      <c r="A38"/>
      <c r="B38"/>
      <c r="C38"/>
      <c r="D38"/>
      <c r="E38"/>
      <c r="F38"/>
      <c r="G38"/>
      <c r="H38"/>
      <c r="I38"/>
      <c r="J38"/>
      <c r="K38"/>
    </row>
    <row r="39" spans="1:11" ht="15">
      <c r="A39"/>
      <c r="B39"/>
      <c r="C39"/>
      <c r="D39"/>
      <c r="E39"/>
      <c r="F39"/>
      <c r="G39"/>
      <c r="H39"/>
      <c r="I39"/>
      <c r="J39"/>
      <c r="K39"/>
    </row>
    <row r="40" spans="1:11" ht="15">
      <c r="A40"/>
      <c r="B40"/>
      <c r="C40"/>
      <c r="D40"/>
      <c r="E40"/>
      <c r="F40"/>
      <c r="G40"/>
      <c r="H40"/>
      <c r="I40"/>
      <c r="J40"/>
      <c r="K40"/>
    </row>
    <row r="41" spans="1:11" ht="15">
      <c r="A41"/>
      <c r="B41"/>
      <c r="C41"/>
      <c r="D41"/>
      <c r="E41"/>
      <c r="F41"/>
      <c r="G41"/>
      <c r="H41"/>
      <c r="I41"/>
      <c r="J41"/>
      <c r="K41"/>
    </row>
    <row r="42" spans="1:11" ht="15">
      <c r="A42"/>
      <c r="B42"/>
      <c r="C42"/>
      <c r="D42"/>
      <c r="E42"/>
      <c r="F42"/>
      <c r="G42"/>
      <c r="H42"/>
      <c r="I42"/>
      <c r="J42"/>
      <c r="K42"/>
    </row>
    <row r="43" spans="1:11" ht="15">
      <c r="A43"/>
      <c r="B43"/>
      <c r="C43"/>
      <c r="D43"/>
      <c r="E43"/>
      <c r="F43"/>
      <c r="G43"/>
      <c r="H43"/>
      <c r="I43"/>
      <c r="J43"/>
      <c r="K43"/>
    </row>
    <row r="44" spans="1:11" ht="15">
      <c r="A44"/>
      <c r="B44"/>
      <c r="C44"/>
      <c r="D44"/>
      <c r="E44"/>
      <c r="F44"/>
      <c r="G44"/>
      <c r="H44"/>
      <c r="I44"/>
      <c r="J44"/>
      <c r="K44"/>
    </row>
    <row r="45" spans="1:11" ht="15">
      <c r="A45"/>
      <c r="B45"/>
      <c r="C45"/>
      <c r="D45"/>
      <c r="E45"/>
      <c r="F45"/>
      <c r="G45"/>
      <c r="H45"/>
      <c r="I45"/>
      <c r="J45"/>
      <c r="K45"/>
    </row>
    <row r="46" spans="1:11" ht="15">
      <c r="A46"/>
      <c r="B46"/>
      <c r="C46"/>
      <c r="D46"/>
      <c r="E46"/>
      <c r="F46"/>
      <c r="G46"/>
      <c r="H46"/>
      <c r="I46"/>
      <c r="J46"/>
      <c r="K46"/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/>
      <c r="B48"/>
      <c r="C48"/>
      <c r="D48"/>
      <c r="E48"/>
      <c r="F48"/>
      <c r="G48"/>
      <c r="H48"/>
      <c r="I48"/>
      <c r="J48"/>
      <c r="K48"/>
    </row>
    <row r="49" spans="1:11" ht="15">
      <c r="A49"/>
      <c r="B49"/>
      <c r="C49"/>
      <c r="D49"/>
      <c r="E49"/>
      <c r="F49"/>
      <c r="G49"/>
      <c r="H49"/>
      <c r="I49"/>
      <c r="J49"/>
      <c r="K49"/>
    </row>
    <row r="50" spans="1:11" ht="15">
      <c r="A50"/>
      <c r="B50"/>
      <c r="C50"/>
      <c r="D50"/>
      <c r="E50"/>
      <c r="F50"/>
      <c r="G50"/>
      <c r="H50"/>
      <c r="I50"/>
      <c r="J50"/>
      <c r="K50"/>
    </row>
    <row r="51" spans="1:11" ht="15">
      <c r="A51"/>
      <c r="B51"/>
      <c r="C51"/>
      <c r="D51"/>
      <c r="E51"/>
      <c r="F51"/>
      <c r="G51"/>
      <c r="H51"/>
      <c r="I51"/>
      <c r="J51"/>
      <c r="K51"/>
    </row>
    <row r="52" spans="1:11" ht="15">
      <c r="A52"/>
      <c r="B52"/>
      <c r="C52"/>
      <c r="D52"/>
      <c r="E52"/>
      <c r="F52"/>
      <c r="G52"/>
      <c r="H52"/>
      <c r="I52"/>
      <c r="J52"/>
      <c r="K52"/>
    </row>
    <row r="53" spans="1:11" ht="15">
      <c r="A53"/>
      <c r="B53"/>
      <c r="C53"/>
      <c r="D53"/>
      <c r="E53"/>
      <c r="F53"/>
      <c r="G53"/>
      <c r="H53"/>
      <c r="I53"/>
      <c r="J53"/>
      <c r="K53"/>
    </row>
    <row r="54" spans="1:11" ht="15">
      <c r="A54"/>
      <c r="B54"/>
      <c r="C54"/>
      <c r="D54"/>
      <c r="E54"/>
      <c r="F54"/>
      <c r="G54"/>
      <c r="H54"/>
      <c r="I54"/>
      <c r="J54"/>
      <c r="K54"/>
    </row>
    <row r="55" spans="1:11" ht="15">
      <c r="A55"/>
      <c r="B55"/>
      <c r="C55"/>
      <c r="D55"/>
      <c r="E55"/>
      <c r="F55"/>
      <c r="G55"/>
      <c r="H55"/>
      <c r="I55"/>
      <c r="J55"/>
      <c r="K55"/>
    </row>
    <row r="56" spans="1:11" ht="15">
      <c r="A56"/>
      <c r="B56"/>
      <c r="C56"/>
      <c r="D56"/>
      <c r="E56"/>
      <c r="F56"/>
      <c r="G56"/>
      <c r="H56"/>
      <c r="I56"/>
      <c r="J56"/>
      <c r="K56"/>
    </row>
    <row r="57" spans="1:11" ht="15">
      <c r="A57"/>
      <c r="B57"/>
      <c r="C57"/>
      <c r="D57"/>
      <c r="E57"/>
      <c r="F57"/>
      <c r="G57"/>
      <c r="H57"/>
      <c r="I57"/>
      <c r="J57"/>
      <c r="K57"/>
    </row>
    <row r="58" spans="1:11" ht="15">
      <c r="A58"/>
      <c r="B58"/>
      <c r="C58"/>
      <c r="D58"/>
      <c r="E58"/>
      <c r="F58"/>
      <c r="G58"/>
      <c r="H58"/>
      <c r="I58"/>
      <c r="J58"/>
      <c r="K58"/>
    </row>
    <row r="59" spans="1:11" ht="15">
      <c r="A59"/>
      <c r="B59"/>
      <c r="C59"/>
      <c r="D59"/>
      <c r="E59"/>
      <c r="F59"/>
      <c r="G59"/>
      <c r="H59"/>
      <c r="I59"/>
      <c r="J59"/>
      <c r="K59"/>
    </row>
    <row r="60" spans="1:11" ht="15">
      <c r="A60"/>
      <c r="B60"/>
      <c r="C60"/>
      <c r="D60"/>
      <c r="E60"/>
      <c r="F60"/>
      <c r="G60"/>
      <c r="H60"/>
      <c r="I60"/>
      <c r="J60"/>
      <c r="K60"/>
    </row>
    <row r="61" spans="1:11" ht="15">
      <c r="A61"/>
      <c r="B61"/>
      <c r="C61"/>
      <c r="D61"/>
      <c r="E61"/>
      <c r="F61"/>
      <c r="G61"/>
      <c r="H61"/>
      <c r="I61"/>
      <c r="J61"/>
      <c r="K61"/>
    </row>
    <row r="62" spans="1:11" ht="15">
      <c r="A62"/>
      <c r="B62"/>
      <c r="C62"/>
      <c r="D62"/>
      <c r="E62"/>
      <c r="F62"/>
      <c r="G62"/>
      <c r="H62"/>
      <c r="I62"/>
      <c r="J62"/>
      <c r="K62"/>
    </row>
    <row r="63" spans="1:11" ht="15">
      <c r="A63"/>
      <c r="B63"/>
      <c r="C63"/>
      <c r="D63"/>
      <c r="E63"/>
      <c r="F63"/>
      <c r="G63"/>
      <c r="H63"/>
      <c r="I63"/>
      <c r="J63"/>
      <c r="K63"/>
    </row>
    <row r="64" spans="1:11" ht="15">
      <c r="A64"/>
      <c r="B64"/>
      <c r="C64"/>
      <c r="D64"/>
      <c r="E64"/>
      <c r="F64"/>
      <c r="G64"/>
      <c r="H64"/>
      <c r="I64"/>
      <c r="J64"/>
      <c r="K64"/>
    </row>
    <row r="65" spans="1:11" ht="15">
      <c r="A65"/>
      <c r="B65"/>
      <c r="C65"/>
      <c r="D65"/>
      <c r="E65"/>
      <c r="F65"/>
      <c r="G65"/>
      <c r="H65"/>
      <c r="I65"/>
      <c r="J65"/>
      <c r="K65"/>
    </row>
    <row r="66" spans="1:11" ht="15">
      <c r="A66"/>
      <c r="B66"/>
      <c r="C66"/>
      <c r="D66"/>
      <c r="E66"/>
      <c r="F66"/>
      <c r="G66"/>
      <c r="H66"/>
      <c r="I66"/>
      <c r="J66"/>
      <c r="K66"/>
    </row>
    <row r="67" spans="1:11" ht="15">
      <c r="A67"/>
      <c r="B67"/>
      <c r="C67"/>
      <c r="D67"/>
      <c r="E67"/>
      <c r="F67"/>
      <c r="G67"/>
      <c r="H67"/>
      <c r="I67"/>
      <c r="J67"/>
      <c r="K67"/>
    </row>
    <row r="68" spans="1:11" ht="15">
      <c r="A68"/>
      <c r="B68"/>
      <c r="C68"/>
      <c r="D68"/>
      <c r="E68"/>
      <c r="F68"/>
      <c r="G68"/>
      <c r="H68"/>
      <c r="I68"/>
      <c r="J68"/>
      <c r="K68"/>
    </row>
    <row r="69" spans="1:11" ht="15">
      <c r="A69"/>
      <c r="B69"/>
      <c r="C69"/>
      <c r="D69"/>
      <c r="E69"/>
      <c r="F69"/>
      <c r="G69"/>
      <c r="H69"/>
      <c r="I69"/>
      <c r="J69"/>
      <c r="K69"/>
    </row>
    <row r="70" spans="1:11" ht="15">
      <c r="A70"/>
      <c r="B70"/>
      <c r="C70"/>
      <c r="D70"/>
      <c r="E70"/>
      <c r="F70"/>
      <c r="G70"/>
      <c r="H70"/>
      <c r="I70"/>
      <c r="J70"/>
      <c r="K70"/>
    </row>
    <row r="71" spans="1:11" ht="15">
      <c r="A71"/>
      <c r="B71"/>
      <c r="C71"/>
      <c r="D71"/>
      <c r="E71"/>
      <c r="F71"/>
      <c r="G71"/>
      <c r="H71"/>
      <c r="I71"/>
      <c r="J71"/>
      <c r="K71"/>
    </row>
    <row r="72" spans="1:11" ht="15">
      <c r="A72"/>
      <c r="B72"/>
      <c r="C72"/>
      <c r="D72"/>
      <c r="E72"/>
      <c r="F72"/>
      <c r="G72"/>
      <c r="H72"/>
      <c r="I72"/>
      <c r="J72"/>
      <c r="K72"/>
    </row>
    <row r="73" spans="1:11" ht="15">
      <c r="A73"/>
      <c r="B73"/>
      <c r="C73"/>
      <c r="D73"/>
      <c r="E73"/>
      <c r="F73"/>
      <c r="G73"/>
      <c r="H73"/>
      <c r="I73"/>
      <c r="J73"/>
      <c r="K73"/>
    </row>
    <row r="74" spans="1:11" ht="15">
      <c r="A74"/>
      <c r="B74"/>
      <c r="C74"/>
      <c r="D74"/>
      <c r="E74"/>
      <c r="F74"/>
      <c r="G74"/>
      <c r="H74"/>
      <c r="I74"/>
      <c r="J74"/>
      <c r="K74"/>
    </row>
    <row r="75" spans="1:11" ht="15">
      <c r="A75"/>
      <c r="B75"/>
      <c r="C75"/>
      <c r="D75"/>
      <c r="E75"/>
      <c r="F75"/>
      <c r="G75"/>
      <c r="H75"/>
      <c r="I75"/>
      <c r="J75"/>
      <c r="K75"/>
    </row>
    <row r="76" spans="1:11" ht="15">
      <c r="A76"/>
      <c r="B76"/>
      <c r="C76"/>
      <c r="D76"/>
      <c r="E76"/>
      <c r="F76"/>
      <c r="G76"/>
      <c r="H76"/>
      <c r="I76"/>
      <c r="J76"/>
      <c r="K76"/>
    </row>
    <row r="77" spans="1:11" ht="15">
      <c r="A77"/>
      <c r="B77"/>
      <c r="C77"/>
      <c r="D77"/>
      <c r="E77"/>
      <c r="F77"/>
      <c r="G77"/>
      <c r="H77"/>
      <c r="I77"/>
      <c r="J77"/>
      <c r="K77"/>
    </row>
    <row r="78" spans="1:11" ht="15">
      <c r="A78"/>
      <c r="B78"/>
      <c r="C78"/>
      <c r="D78"/>
      <c r="E78"/>
      <c r="F78"/>
      <c r="G78"/>
      <c r="H78"/>
      <c r="I78"/>
      <c r="J78"/>
      <c r="K78"/>
    </row>
    <row r="79" spans="1:11" ht="15">
      <c r="A79"/>
      <c r="B79"/>
      <c r="C79"/>
      <c r="D79"/>
      <c r="E79"/>
      <c r="F79"/>
      <c r="G79"/>
      <c r="H79"/>
      <c r="I79"/>
      <c r="J79"/>
      <c r="K79"/>
    </row>
    <row r="80" spans="1:11" ht="15">
      <c r="A80"/>
      <c r="B80"/>
      <c r="C80"/>
      <c r="D80"/>
      <c r="E80"/>
      <c r="F80"/>
      <c r="G80"/>
      <c r="H80"/>
      <c r="I80"/>
      <c r="J80"/>
      <c r="K80"/>
    </row>
    <row r="81" spans="1:11" ht="15">
      <c r="A81"/>
      <c r="B81"/>
      <c r="C81"/>
      <c r="D81"/>
      <c r="E81"/>
      <c r="F81"/>
      <c r="G81"/>
      <c r="H81"/>
      <c r="I81"/>
      <c r="J81"/>
      <c r="K81"/>
    </row>
    <row r="82" spans="1:11" ht="15">
      <c r="A82"/>
      <c r="B82"/>
      <c r="C82"/>
      <c r="D82"/>
      <c r="E82"/>
      <c r="F82"/>
      <c r="G82"/>
      <c r="H82"/>
      <c r="I82"/>
      <c r="J82"/>
      <c r="K82"/>
    </row>
    <row r="83" spans="1:11" ht="15">
      <c r="A83"/>
      <c r="B83"/>
      <c r="C83"/>
      <c r="D83"/>
      <c r="E83"/>
      <c r="F83"/>
      <c r="G83"/>
      <c r="H83"/>
      <c r="I83"/>
      <c r="J83"/>
      <c r="K83"/>
    </row>
    <row r="84" spans="1:11" ht="15">
      <c r="A84"/>
      <c r="B84"/>
      <c r="C84"/>
      <c r="D84"/>
      <c r="E84"/>
      <c r="F84"/>
      <c r="G84"/>
      <c r="H84"/>
      <c r="I84"/>
      <c r="J84"/>
      <c r="K84"/>
    </row>
    <row r="85" spans="1:11" ht="15">
      <c r="A85"/>
      <c r="B85"/>
      <c r="C85"/>
      <c r="D85"/>
      <c r="E85"/>
      <c r="F85"/>
      <c r="G85"/>
      <c r="H85"/>
      <c r="I85"/>
      <c r="J85"/>
      <c r="K85"/>
    </row>
    <row r="86" spans="1:11" ht="15">
      <c r="A86"/>
      <c r="B86"/>
      <c r="C86"/>
      <c r="D86"/>
      <c r="E86"/>
      <c r="F86"/>
      <c r="G86"/>
      <c r="H86"/>
      <c r="I86"/>
      <c r="J86"/>
      <c r="K86"/>
    </row>
    <row r="87" spans="1:11" ht="15">
      <c r="A87"/>
      <c r="B87"/>
      <c r="C87"/>
      <c r="D87"/>
      <c r="E87"/>
      <c r="F87"/>
      <c r="G87"/>
      <c r="H87"/>
      <c r="I87"/>
      <c r="J87"/>
      <c r="K87"/>
    </row>
    <row r="88" spans="1:11" ht="15">
      <c r="A88"/>
      <c r="B88"/>
      <c r="C88"/>
      <c r="D88"/>
      <c r="E88"/>
      <c r="F88"/>
      <c r="G88"/>
      <c r="H88"/>
      <c r="I88"/>
      <c r="J88"/>
      <c r="K88"/>
    </row>
    <row r="89" spans="1:11" ht="15">
      <c r="A89"/>
      <c r="B89"/>
      <c r="C89"/>
      <c r="D89"/>
      <c r="E89"/>
      <c r="F89"/>
      <c r="G89"/>
      <c r="H89"/>
      <c r="I89"/>
      <c r="J89"/>
      <c r="K89"/>
    </row>
    <row r="90" spans="1:11" ht="15">
      <c r="A90"/>
      <c r="B90"/>
      <c r="C90"/>
      <c r="D90"/>
      <c r="E90"/>
      <c r="F90"/>
      <c r="G90"/>
      <c r="H90"/>
      <c r="I90"/>
      <c r="J90"/>
      <c r="K90"/>
    </row>
    <row r="91" spans="1:11" ht="15">
      <c r="A91"/>
      <c r="B91"/>
      <c r="C91"/>
      <c r="D91"/>
      <c r="E91"/>
      <c r="F91"/>
      <c r="G91"/>
      <c r="H91"/>
      <c r="I91"/>
      <c r="J91"/>
      <c r="K91"/>
    </row>
    <row r="92" spans="1:11" ht="15">
      <c r="A92"/>
      <c r="B92"/>
      <c r="C92"/>
      <c r="D92"/>
      <c r="E92"/>
      <c r="F92"/>
      <c r="G92"/>
      <c r="H92"/>
      <c r="I92"/>
      <c r="J92"/>
      <c r="K92"/>
    </row>
    <row r="93" spans="1:11" ht="15">
      <c r="A93"/>
      <c r="B93"/>
      <c r="C93"/>
      <c r="D93"/>
      <c r="E93"/>
      <c r="F93"/>
      <c r="G93"/>
      <c r="H93"/>
      <c r="I93"/>
      <c r="J93"/>
      <c r="K93"/>
    </row>
    <row r="94" spans="1:11" ht="15">
      <c r="A94"/>
      <c r="B94"/>
      <c r="C94"/>
      <c r="D94"/>
      <c r="E94"/>
      <c r="F94"/>
      <c r="G94"/>
      <c r="H94"/>
      <c r="I94"/>
      <c r="J94"/>
      <c r="K94"/>
    </row>
    <row r="95" spans="1:11" ht="15">
      <c r="A95"/>
      <c r="B95"/>
      <c r="C95"/>
      <c r="D95"/>
      <c r="E95"/>
      <c r="F95"/>
      <c r="G95"/>
      <c r="H95"/>
      <c r="I95"/>
      <c r="J95"/>
      <c r="K95"/>
    </row>
    <row r="96" spans="1:11" ht="15">
      <c r="A96"/>
      <c r="B96"/>
      <c r="C96"/>
      <c r="D96"/>
      <c r="E96"/>
      <c r="F96"/>
      <c r="G96"/>
      <c r="H96"/>
      <c r="I96"/>
      <c r="J96"/>
      <c r="K96"/>
    </row>
    <row r="97" spans="1:11" ht="15">
      <c r="A97"/>
      <c r="B97"/>
      <c r="C97"/>
      <c r="D97"/>
      <c r="E97"/>
      <c r="F97"/>
      <c r="G97"/>
      <c r="H97"/>
      <c r="I97"/>
      <c r="J97"/>
      <c r="K97"/>
    </row>
    <row r="98" spans="1:11" ht="15">
      <c r="A98"/>
      <c r="B98"/>
      <c r="C98"/>
      <c r="D98"/>
      <c r="E98"/>
      <c r="F98"/>
      <c r="G98"/>
      <c r="H98"/>
      <c r="I98"/>
      <c r="J98"/>
      <c r="K98"/>
    </row>
    <row r="99" spans="1:11" ht="15">
      <c r="A99"/>
      <c r="B99"/>
      <c r="C99"/>
      <c r="D99"/>
      <c r="E99"/>
      <c r="F99"/>
      <c r="G99"/>
      <c r="H99"/>
      <c r="I99"/>
      <c r="J99"/>
      <c r="K99"/>
    </row>
    <row r="100" spans="1:11" ht="15">
      <c r="A100"/>
      <c r="B100"/>
      <c r="C100"/>
      <c r="D100"/>
      <c r="E100"/>
      <c r="F100"/>
      <c r="G100"/>
      <c r="H100"/>
      <c r="I100"/>
      <c r="J100"/>
      <c r="K100"/>
    </row>
    <row r="101" spans="1:11" ht="15">
      <c r="A101"/>
      <c r="B101"/>
      <c r="C101"/>
      <c r="D101"/>
      <c r="E101"/>
      <c r="F101"/>
      <c r="G101"/>
      <c r="H101"/>
      <c r="I101"/>
      <c r="J101"/>
      <c r="K101"/>
    </row>
    <row r="102" spans="1:11" ht="15">
      <c r="A102"/>
      <c r="B102"/>
      <c r="C102"/>
      <c r="D102"/>
      <c r="E102"/>
      <c r="F102"/>
      <c r="G102"/>
      <c r="H102"/>
      <c r="I102"/>
      <c r="J102"/>
      <c r="K102"/>
    </row>
    <row r="103" spans="1:11" ht="15">
      <c r="A103"/>
      <c r="B103"/>
      <c r="C103"/>
      <c r="D103"/>
      <c r="E103"/>
      <c r="F103"/>
      <c r="G103"/>
      <c r="H103"/>
      <c r="I103"/>
      <c r="J103"/>
      <c r="K103"/>
    </row>
    <row r="104" spans="1:11" ht="15">
      <c r="A104"/>
      <c r="B104"/>
      <c r="C104"/>
      <c r="D104"/>
      <c r="E104"/>
      <c r="F104"/>
      <c r="G104"/>
      <c r="H104"/>
      <c r="I104"/>
      <c r="J104"/>
      <c r="K104"/>
    </row>
    <row r="105" spans="1:11" ht="15">
      <c r="A105"/>
      <c r="B105"/>
      <c r="C105"/>
      <c r="D105"/>
      <c r="E105"/>
      <c r="F105"/>
      <c r="G105"/>
      <c r="H105"/>
      <c r="I105"/>
      <c r="J105"/>
      <c r="K105"/>
    </row>
    <row r="106" spans="1:11" ht="15">
      <c r="A106"/>
      <c r="B106"/>
      <c r="C106"/>
      <c r="D106"/>
      <c r="E106"/>
      <c r="F106"/>
      <c r="G106"/>
      <c r="H106"/>
      <c r="I106"/>
      <c r="J106"/>
      <c r="K106"/>
    </row>
    <row r="107" spans="1:11" ht="15">
      <c r="A107"/>
      <c r="B107"/>
      <c r="C107"/>
      <c r="D107"/>
      <c r="E107"/>
      <c r="F107"/>
      <c r="G107"/>
      <c r="H107"/>
      <c r="I107"/>
      <c r="J107"/>
      <c r="K107"/>
    </row>
    <row r="108" spans="1:11" ht="15">
      <c r="A108"/>
      <c r="B108"/>
      <c r="C108"/>
      <c r="D108"/>
      <c r="E108"/>
      <c r="F108"/>
      <c r="G108"/>
      <c r="H108"/>
      <c r="I108"/>
      <c r="J108"/>
      <c r="K108"/>
    </row>
    <row r="109" spans="1:11" ht="15">
      <c r="A109"/>
      <c r="B109"/>
      <c r="C109"/>
      <c r="D109"/>
      <c r="E109"/>
      <c r="F109"/>
      <c r="G109"/>
      <c r="H109"/>
      <c r="I109"/>
      <c r="J109"/>
      <c r="K109"/>
    </row>
    <row r="110" spans="1:11" ht="15">
      <c r="A110"/>
      <c r="B110"/>
      <c r="C110"/>
      <c r="D110"/>
      <c r="E110"/>
      <c r="F110"/>
      <c r="G110"/>
      <c r="H110"/>
      <c r="I110"/>
      <c r="J110"/>
      <c r="K110"/>
    </row>
    <row r="111" spans="1:11" ht="15">
      <c r="A111"/>
      <c r="B111"/>
      <c r="C111"/>
      <c r="D111"/>
      <c r="E111"/>
      <c r="F111"/>
      <c r="G111"/>
      <c r="H111"/>
      <c r="I111"/>
      <c r="J111"/>
      <c r="K111"/>
    </row>
    <row r="112" spans="1:11" ht="15">
      <c r="A112"/>
      <c r="B112"/>
      <c r="C112"/>
      <c r="D112"/>
      <c r="E112"/>
      <c r="F112"/>
      <c r="G112"/>
      <c r="H112"/>
      <c r="I112"/>
      <c r="J112"/>
      <c r="K112"/>
    </row>
    <row r="113" spans="1:11" ht="15">
      <c r="A113"/>
      <c r="B113"/>
      <c r="C113"/>
      <c r="D113"/>
      <c r="E113"/>
      <c r="F113"/>
      <c r="G113"/>
      <c r="H113"/>
      <c r="I113"/>
      <c r="J113"/>
      <c r="K113"/>
    </row>
    <row r="114" spans="1:11" ht="15">
      <c r="A114"/>
      <c r="B114"/>
      <c r="C114"/>
      <c r="D114"/>
      <c r="E114"/>
      <c r="F114"/>
      <c r="G114"/>
      <c r="H114"/>
      <c r="I114"/>
      <c r="J114"/>
      <c r="K114"/>
    </row>
    <row r="115" spans="1:11" ht="15">
      <c r="A115"/>
      <c r="B115"/>
      <c r="C115"/>
      <c r="D115"/>
      <c r="E115"/>
      <c r="F115"/>
      <c r="G115"/>
      <c r="H115"/>
      <c r="I115"/>
      <c r="J115"/>
      <c r="K115"/>
    </row>
    <row r="116" spans="1:11" ht="15">
      <c r="A116"/>
      <c r="B116"/>
      <c r="C116"/>
      <c r="D116"/>
      <c r="E116"/>
      <c r="F116"/>
      <c r="G116"/>
      <c r="H116"/>
      <c r="I116"/>
      <c r="J116"/>
      <c r="K116"/>
    </row>
    <row r="117" spans="1:11" ht="15">
      <c r="A117"/>
      <c r="B117"/>
      <c r="C117"/>
      <c r="D117"/>
      <c r="E117"/>
      <c r="F117"/>
      <c r="G117"/>
      <c r="H117"/>
      <c r="I117"/>
      <c r="J117"/>
      <c r="K117"/>
    </row>
    <row r="118" spans="1:11" ht="15">
      <c r="A118"/>
      <c r="B118"/>
      <c r="C118"/>
      <c r="D118"/>
      <c r="E118"/>
      <c r="F118"/>
      <c r="G118"/>
      <c r="H118"/>
      <c r="I118"/>
      <c r="J118"/>
      <c r="K118"/>
    </row>
    <row r="119" spans="1:11" ht="15">
      <c r="A119"/>
      <c r="B119"/>
      <c r="C119"/>
      <c r="D119"/>
      <c r="E119"/>
      <c r="F119"/>
      <c r="G119"/>
      <c r="H119"/>
      <c r="I119"/>
      <c r="J119"/>
      <c r="K119"/>
    </row>
    <row r="120" spans="1:11" ht="15">
      <c r="A120"/>
      <c r="B120"/>
      <c r="C120"/>
      <c r="D120"/>
      <c r="E120"/>
      <c r="F120"/>
      <c r="G120"/>
      <c r="H120"/>
      <c r="I120"/>
      <c r="J120"/>
      <c r="K120"/>
    </row>
    <row r="121" spans="1:11" ht="15">
      <c r="A121"/>
      <c r="B121"/>
      <c r="C121"/>
      <c r="D121"/>
      <c r="E121"/>
      <c r="F121"/>
      <c r="G121"/>
      <c r="H121"/>
      <c r="I121"/>
      <c r="J121"/>
      <c r="K121"/>
    </row>
    <row r="122" spans="1:11" ht="15">
      <c r="A122"/>
      <c r="B122"/>
      <c r="C122"/>
      <c r="D122"/>
      <c r="E122"/>
      <c r="F122"/>
      <c r="G122"/>
      <c r="H122"/>
      <c r="I122"/>
      <c r="J122"/>
      <c r="K122"/>
    </row>
    <row r="123" spans="1:11" ht="15">
      <c r="A123"/>
      <c r="B123"/>
      <c r="C123"/>
      <c r="D123"/>
      <c r="E123"/>
      <c r="F123"/>
      <c r="G123"/>
      <c r="H123"/>
      <c r="I123"/>
      <c r="J123"/>
      <c r="K123"/>
    </row>
    <row r="124" spans="1:11" ht="15">
      <c r="A124"/>
      <c r="B124"/>
      <c r="C124"/>
      <c r="D124"/>
      <c r="E124"/>
      <c r="F124"/>
      <c r="G124"/>
      <c r="H124"/>
      <c r="I124"/>
      <c r="J124"/>
      <c r="K124"/>
    </row>
    <row r="125" spans="1:11" ht="15">
      <c r="A125"/>
      <c r="B125"/>
      <c r="C125"/>
      <c r="D125"/>
      <c r="E125"/>
      <c r="F125"/>
      <c r="G125"/>
      <c r="H125"/>
      <c r="I125"/>
      <c r="J125"/>
      <c r="K125"/>
    </row>
    <row r="126" spans="1:11" ht="15">
      <c r="A126"/>
      <c r="B126"/>
      <c r="C126"/>
      <c r="D126"/>
      <c r="E126"/>
      <c r="F126"/>
      <c r="G126"/>
      <c r="H126"/>
      <c r="I126"/>
      <c r="J126"/>
      <c r="K126"/>
    </row>
    <row r="127" spans="1:11" ht="15">
      <c r="A127"/>
      <c r="B127"/>
      <c r="C127"/>
      <c r="D127"/>
      <c r="E127"/>
      <c r="F127"/>
      <c r="G127"/>
      <c r="H127"/>
      <c r="I127"/>
      <c r="J127"/>
      <c r="K127"/>
    </row>
    <row r="128" spans="1:11" ht="15">
      <c r="A128"/>
      <c r="B128"/>
      <c r="C128"/>
      <c r="D128"/>
      <c r="E128"/>
      <c r="F128"/>
      <c r="G128"/>
      <c r="H128"/>
      <c r="I128"/>
      <c r="J128"/>
      <c r="K128"/>
    </row>
    <row r="129" spans="1:11" ht="15">
      <c r="A129"/>
      <c r="B129"/>
      <c r="C129"/>
      <c r="D129"/>
      <c r="E129"/>
      <c r="F129"/>
      <c r="G129"/>
      <c r="H129"/>
      <c r="I129"/>
      <c r="J129"/>
      <c r="K129"/>
    </row>
    <row r="130" spans="1:11" ht="15">
      <c r="A130"/>
      <c r="B130"/>
      <c r="C130"/>
      <c r="D130"/>
      <c r="E130"/>
      <c r="F130"/>
      <c r="G130"/>
      <c r="H130"/>
      <c r="I130"/>
      <c r="J130"/>
      <c r="K130"/>
    </row>
    <row r="131" spans="1:11" ht="15">
      <c r="A131"/>
      <c r="B131"/>
      <c r="C131"/>
      <c r="D131"/>
      <c r="E131"/>
      <c r="F131"/>
      <c r="G131"/>
      <c r="H131"/>
      <c r="I131"/>
      <c r="J131"/>
      <c r="K131"/>
    </row>
    <row r="132" spans="1:11" ht="15">
      <c r="A132"/>
      <c r="B132"/>
      <c r="C132"/>
      <c r="D132"/>
      <c r="E132"/>
      <c r="F132"/>
      <c r="G132"/>
      <c r="H132"/>
      <c r="I132"/>
      <c r="J132"/>
      <c r="K132"/>
    </row>
    <row r="133" spans="1:11" ht="15">
      <c r="A133"/>
      <c r="B133"/>
      <c r="C133"/>
      <c r="D133"/>
      <c r="E133"/>
      <c r="F133"/>
      <c r="G133"/>
      <c r="H133"/>
      <c r="I133"/>
      <c r="J133"/>
      <c r="K133"/>
    </row>
    <row r="134" spans="1:11" ht="15">
      <c r="A134"/>
      <c r="B134"/>
      <c r="C134"/>
      <c r="D134"/>
      <c r="E134"/>
      <c r="F134"/>
      <c r="G134"/>
      <c r="H134"/>
      <c r="I134"/>
      <c r="J134"/>
      <c r="K134"/>
    </row>
    <row r="135" spans="1:11" ht="15">
      <c r="A135"/>
      <c r="B135"/>
      <c r="C135"/>
      <c r="D135"/>
      <c r="E135"/>
      <c r="F135"/>
      <c r="G135"/>
      <c r="H135"/>
      <c r="I135"/>
      <c r="J135"/>
      <c r="K135"/>
    </row>
    <row r="136" spans="1:11" ht="15">
      <c r="A136"/>
      <c r="B136"/>
      <c r="C136"/>
      <c r="D136"/>
      <c r="E136"/>
      <c r="F136"/>
      <c r="G136"/>
      <c r="H136"/>
      <c r="I136"/>
      <c r="J136"/>
      <c r="K136"/>
    </row>
    <row r="137" spans="1:11" ht="15">
      <c r="A137"/>
      <c r="B137"/>
      <c r="C137"/>
      <c r="D137"/>
      <c r="E137"/>
      <c r="F137"/>
      <c r="G137"/>
      <c r="H137"/>
      <c r="I137"/>
      <c r="J137"/>
      <c r="K137"/>
    </row>
    <row r="138" spans="1:11" ht="15">
      <c r="A138"/>
      <c r="B138"/>
      <c r="C138"/>
      <c r="D138"/>
      <c r="E138"/>
      <c r="F138"/>
      <c r="G138"/>
      <c r="H138"/>
      <c r="I138"/>
      <c r="J138"/>
      <c r="K138"/>
    </row>
    <row r="139" spans="1:11" ht="15">
      <c r="A139"/>
      <c r="B139"/>
      <c r="C139"/>
      <c r="D139"/>
      <c r="E139"/>
      <c r="F139"/>
      <c r="G139"/>
      <c r="H139"/>
      <c r="I139"/>
      <c r="J139"/>
      <c r="K139"/>
    </row>
    <row r="140" spans="1:11" ht="15">
      <c r="A140"/>
      <c r="B140"/>
      <c r="C140"/>
      <c r="D140"/>
      <c r="E140"/>
      <c r="F140"/>
      <c r="G140"/>
      <c r="H140"/>
      <c r="I140"/>
      <c r="J140"/>
      <c r="K140"/>
    </row>
    <row r="141" spans="1:11" ht="15">
      <c r="A141"/>
      <c r="B141"/>
      <c r="C141"/>
      <c r="D141"/>
      <c r="E141"/>
      <c r="F141"/>
      <c r="G141"/>
      <c r="H141"/>
      <c r="I141"/>
      <c r="J141"/>
      <c r="K141"/>
    </row>
    <row r="142" spans="1:11" ht="15">
      <c r="A142"/>
      <c r="B142"/>
      <c r="C142"/>
      <c r="D142"/>
      <c r="E142"/>
      <c r="F142"/>
      <c r="G142"/>
      <c r="H142"/>
      <c r="I142"/>
      <c r="J142"/>
      <c r="K142"/>
    </row>
    <row r="143" spans="1:11" ht="15">
      <c r="A143"/>
      <c r="B143"/>
      <c r="C143"/>
      <c r="D143"/>
      <c r="E143"/>
      <c r="F143"/>
      <c r="G143"/>
      <c r="H143"/>
      <c r="I143"/>
      <c r="J143"/>
      <c r="K143"/>
    </row>
    <row r="144" spans="1:11" ht="15">
      <c r="A144"/>
      <c r="B144"/>
      <c r="C144"/>
      <c r="D144"/>
      <c r="E144"/>
      <c r="F144"/>
      <c r="G144"/>
      <c r="H144"/>
      <c r="I144"/>
      <c r="J144"/>
      <c r="K144"/>
    </row>
    <row r="145" spans="1:11" ht="15">
      <c r="A145"/>
      <c r="B145"/>
      <c r="C145"/>
      <c r="D145"/>
      <c r="E145"/>
      <c r="F145"/>
      <c r="G145"/>
      <c r="H145"/>
      <c r="I145"/>
      <c r="J145"/>
      <c r="K145"/>
    </row>
    <row r="146" spans="1:11" ht="15">
      <c r="A146"/>
      <c r="B146"/>
      <c r="C146"/>
      <c r="D146"/>
      <c r="E146"/>
      <c r="F146"/>
      <c r="G146"/>
      <c r="H146"/>
      <c r="I146"/>
      <c r="J146"/>
      <c r="K146"/>
    </row>
    <row r="147" spans="1:11" ht="15">
      <c r="A147"/>
      <c r="B147"/>
      <c r="C147"/>
      <c r="D147"/>
      <c r="E147"/>
      <c r="F147"/>
      <c r="G147"/>
      <c r="H147"/>
      <c r="I147"/>
      <c r="J147"/>
      <c r="K147"/>
    </row>
    <row r="148" spans="1:11" ht="15">
      <c r="A148"/>
      <c r="B148"/>
      <c r="C148"/>
      <c r="D148"/>
      <c r="E148"/>
      <c r="F148"/>
      <c r="G148"/>
      <c r="H148"/>
      <c r="I148"/>
      <c r="J148"/>
      <c r="K148"/>
    </row>
    <row r="149" spans="1:11" ht="15">
      <c r="A149"/>
      <c r="B149"/>
      <c r="C149"/>
      <c r="D149"/>
      <c r="E149"/>
      <c r="F149"/>
      <c r="G149"/>
      <c r="H149"/>
      <c r="I149"/>
      <c r="J149"/>
      <c r="K149"/>
    </row>
    <row r="150" spans="1:11" ht="15">
      <c r="A150"/>
      <c r="B150"/>
      <c r="C150"/>
      <c r="D150"/>
      <c r="E150"/>
      <c r="F150"/>
      <c r="G150"/>
      <c r="H150"/>
      <c r="I150"/>
      <c r="J150"/>
      <c r="K150"/>
    </row>
    <row r="151" spans="1:11" ht="15">
      <c r="A151"/>
      <c r="B151"/>
      <c r="C151"/>
      <c r="D151"/>
      <c r="E151"/>
      <c r="F151"/>
      <c r="G151"/>
      <c r="H151"/>
      <c r="I151"/>
      <c r="J151"/>
      <c r="K151"/>
    </row>
    <row r="152" spans="1:11" ht="15">
      <c r="A152"/>
      <c r="B152"/>
      <c r="C152"/>
      <c r="D152"/>
      <c r="E152"/>
      <c r="F152"/>
      <c r="G152"/>
      <c r="H152"/>
      <c r="I152"/>
      <c r="J152"/>
      <c r="K152"/>
    </row>
    <row r="153" spans="1:11" ht="15">
      <c r="A153"/>
      <c r="B153"/>
      <c r="C153"/>
      <c r="D153"/>
      <c r="E153"/>
      <c r="F153"/>
      <c r="G153"/>
      <c r="H153"/>
      <c r="I153"/>
      <c r="J153"/>
      <c r="K153"/>
    </row>
    <row r="154" spans="1:11" ht="15">
      <c r="A154"/>
      <c r="B154"/>
      <c r="C154"/>
      <c r="D154"/>
      <c r="E154"/>
      <c r="F154"/>
      <c r="G154"/>
      <c r="H154"/>
      <c r="I154"/>
      <c r="J154"/>
      <c r="K154"/>
    </row>
    <row r="155" spans="1:11" ht="15">
      <c r="A155"/>
      <c r="B155"/>
      <c r="C155"/>
      <c r="D155"/>
      <c r="E155"/>
      <c r="F155"/>
      <c r="G155"/>
      <c r="H155"/>
      <c r="I155"/>
      <c r="J155"/>
      <c r="K155"/>
    </row>
    <row r="156" spans="1:11" ht="15">
      <c r="A156"/>
      <c r="B156"/>
      <c r="C156"/>
      <c r="D156"/>
      <c r="E156"/>
      <c r="F156"/>
      <c r="G156"/>
      <c r="H156"/>
      <c r="I156"/>
      <c r="J156"/>
      <c r="K156"/>
    </row>
    <row r="157" spans="1:11" ht="15">
      <c r="A157"/>
      <c r="B157"/>
      <c r="C157"/>
      <c r="D157"/>
      <c r="E157"/>
      <c r="F157"/>
      <c r="G157"/>
      <c r="H157"/>
      <c r="I157"/>
      <c r="J157"/>
      <c r="K157"/>
    </row>
    <row r="158" spans="1:11" ht="15">
      <c r="A158"/>
      <c r="B158"/>
      <c r="C158"/>
      <c r="D158"/>
      <c r="E158"/>
      <c r="F158"/>
      <c r="G158"/>
      <c r="H158"/>
      <c r="I158"/>
      <c r="J158"/>
      <c r="K158"/>
    </row>
    <row r="159" spans="1:11" ht="15">
      <c r="A159"/>
      <c r="B159"/>
      <c r="C159"/>
      <c r="D159"/>
      <c r="E159"/>
      <c r="F159"/>
      <c r="G159"/>
      <c r="H159"/>
      <c r="I159"/>
      <c r="J159"/>
      <c r="K159"/>
    </row>
    <row r="160" spans="1:11" ht="15">
      <c r="A160"/>
      <c r="B160"/>
      <c r="C160"/>
      <c r="D160"/>
      <c r="E160"/>
      <c r="F160"/>
      <c r="G160"/>
      <c r="H160"/>
      <c r="I160"/>
      <c r="J160"/>
      <c r="K160"/>
    </row>
    <row r="161" spans="1:11" ht="15">
      <c r="A161"/>
      <c r="B161"/>
      <c r="C161"/>
      <c r="D161"/>
      <c r="E161"/>
      <c r="F161"/>
      <c r="G161"/>
      <c r="H161"/>
      <c r="I161"/>
      <c r="J161"/>
      <c r="K161"/>
    </row>
    <row r="162" spans="1:11" ht="15">
      <c r="A162"/>
      <c r="B162"/>
      <c r="C162"/>
      <c r="D162"/>
      <c r="E162"/>
      <c r="F162"/>
      <c r="G162"/>
      <c r="H162"/>
      <c r="I162"/>
      <c r="J162"/>
      <c r="K162"/>
    </row>
    <row r="163" spans="1:11" ht="15">
      <c r="A163"/>
      <c r="B163"/>
      <c r="C163"/>
      <c r="D163"/>
      <c r="E163"/>
      <c r="F163"/>
      <c r="G163"/>
      <c r="H163"/>
      <c r="I163"/>
      <c r="J163"/>
      <c r="K163"/>
    </row>
    <row r="164" spans="1:11" ht="15">
      <c r="A164"/>
      <c r="B164"/>
      <c r="C164"/>
      <c r="D164"/>
      <c r="E164"/>
      <c r="F164"/>
      <c r="G164"/>
      <c r="H164"/>
      <c r="I164"/>
      <c r="J164"/>
      <c r="K164"/>
    </row>
    <row r="165" spans="1:11" ht="15">
      <c r="A165"/>
      <c r="B165"/>
      <c r="C165"/>
      <c r="D165"/>
      <c r="E165"/>
      <c r="F165"/>
      <c r="G165"/>
      <c r="H165"/>
      <c r="I165"/>
      <c r="J165"/>
      <c r="K165"/>
    </row>
    <row r="166" spans="1:11" ht="15">
      <c r="A166"/>
      <c r="B166"/>
      <c r="C166"/>
      <c r="D166"/>
      <c r="E166"/>
      <c r="F166"/>
      <c r="G166"/>
      <c r="H166"/>
      <c r="I166"/>
      <c r="J166"/>
      <c r="K166"/>
    </row>
    <row r="167" spans="1:11" ht="15">
      <c r="A167"/>
      <c r="B167"/>
      <c r="C167"/>
      <c r="D167"/>
      <c r="E167"/>
      <c r="F167"/>
      <c r="G167"/>
      <c r="H167"/>
      <c r="I167"/>
      <c r="J167"/>
      <c r="K167"/>
    </row>
    <row r="168" spans="1:11" ht="15">
      <c r="A168"/>
      <c r="B168"/>
      <c r="C168"/>
      <c r="D168"/>
      <c r="E168"/>
      <c r="F168"/>
      <c r="G168"/>
      <c r="H168"/>
      <c r="I168"/>
      <c r="J168"/>
      <c r="K168"/>
    </row>
    <row r="169" spans="1:11" ht="15">
      <c r="A169"/>
      <c r="B169"/>
      <c r="C169"/>
      <c r="D169"/>
      <c r="E169"/>
      <c r="F169"/>
      <c r="G169"/>
      <c r="H169"/>
      <c r="I169"/>
      <c r="J169"/>
      <c r="K169"/>
    </row>
    <row r="170" spans="1:11" ht="15">
      <c r="A170"/>
      <c r="B170"/>
      <c r="C170"/>
      <c r="D170"/>
      <c r="E170"/>
      <c r="F170"/>
      <c r="G170"/>
      <c r="H170"/>
      <c r="I170"/>
      <c r="J170"/>
      <c r="K170"/>
    </row>
    <row r="171" spans="1:11" ht="15">
      <c r="A171"/>
      <c r="B171"/>
      <c r="C171"/>
      <c r="D171"/>
      <c r="E171"/>
      <c r="F171"/>
      <c r="G171"/>
      <c r="H171"/>
      <c r="I171"/>
      <c r="J171"/>
      <c r="K171"/>
    </row>
    <row r="172" spans="1:11" ht="15">
      <c r="A172"/>
      <c r="B172"/>
      <c r="C172"/>
      <c r="D172"/>
      <c r="E172"/>
      <c r="F172"/>
      <c r="G172"/>
      <c r="H172"/>
      <c r="I172"/>
      <c r="J172"/>
      <c r="K172"/>
    </row>
    <row r="173" spans="1:11" ht="15">
      <c r="A173"/>
      <c r="B173"/>
      <c r="C173"/>
      <c r="D173"/>
      <c r="E173"/>
      <c r="F173"/>
      <c r="G173"/>
      <c r="H173"/>
      <c r="I173"/>
      <c r="J173"/>
      <c r="K173"/>
    </row>
    <row r="174" spans="1:11" ht="15">
      <c r="A174"/>
      <c r="B174"/>
      <c r="C174"/>
      <c r="D174"/>
      <c r="E174"/>
      <c r="F174"/>
      <c r="G174"/>
      <c r="H174"/>
      <c r="I174"/>
      <c r="J174"/>
      <c r="K174"/>
    </row>
    <row r="175" spans="1:11" ht="15">
      <c r="A175"/>
      <c r="B175"/>
      <c r="C175"/>
      <c r="D175"/>
      <c r="E175"/>
      <c r="F175"/>
      <c r="G175"/>
      <c r="H175"/>
      <c r="I175"/>
      <c r="J175"/>
      <c r="K175"/>
    </row>
    <row r="176" spans="1:11" ht="15">
      <c r="A176"/>
      <c r="B176"/>
      <c r="C176"/>
      <c r="D176"/>
      <c r="E176"/>
      <c r="F176"/>
      <c r="G176"/>
      <c r="H176"/>
      <c r="I176"/>
      <c r="J176"/>
      <c r="K176"/>
    </row>
    <row r="177" spans="1:11" ht="15">
      <c r="A177"/>
      <c r="B177"/>
      <c r="C177"/>
      <c r="D177"/>
      <c r="E177"/>
      <c r="F177"/>
      <c r="G177"/>
      <c r="H177"/>
      <c r="I177"/>
      <c r="J177"/>
      <c r="K177"/>
    </row>
    <row r="178" spans="1:11" ht="15">
      <c r="A178"/>
      <c r="B178"/>
      <c r="C178"/>
      <c r="D178"/>
      <c r="E178"/>
      <c r="F178"/>
      <c r="G178"/>
      <c r="H178"/>
      <c r="I178"/>
      <c r="J178"/>
      <c r="K178"/>
    </row>
    <row r="179" spans="1:11" ht="15">
      <c r="A179"/>
      <c r="B179"/>
      <c r="C179"/>
      <c r="D179"/>
      <c r="E179"/>
      <c r="F179"/>
      <c r="G179"/>
      <c r="H179"/>
      <c r="I179"/>
      <c r="J179"/>
      <c r="K179"/>
    </row>
    <row r="180" spans="1:11" ht="15">
      <c r="A180"/>
      <c r="B180"/>
      <c r="C180"/>
      <c r="D180"/>
      <c r="E180"/>
      <c r="F180"/>
      <c r="G180"/>
      <c r="H180"/>
      <c r="I180"/>
      <c r="J180"/>
      <c r="K180"/>
    </row>
    <row r="181" spans="1:11" ht="15">
      <c r="A181"/>
      <c r="B181"/>
      <c r="C181"/>
      <c r="D181"/>
      <c r="E181"/>
      <c r="F181"/>
      <c r="G181"/>
      <c r="H181"/>
      <c r="I181"/>
      <c r="J181"/>
      <c r="K181"/>
    </row>
    <row r="182" spans="1:11" ht="15">
      <c r="A182"/>
      <c r="B182"/>
      <c r="C182"/>
      <c r="D182"/>
      <c r="E182"/>
      <c r="F182"/>
      <c r="G182"/>
      <c r="H182"/>
      <c r="I182"/>
      <c r="J182"/>
      <c r="K182"/>
    </row>
    <row r="183" spans="1:11" ht="15">
      <c r="A183"/>
      <c r="B183"/>
      <c r="C183"/>
      <c r="D183"/>
      <c r="E183"/>
      <c r="F183"/>
      <c r="G183"/>
      <c r="H183"/>
      <c r="I183"/>
      <c r="J183"/>
      <c r="K183"/>
    </row>
    <row r="184" spans="1:11" ht="15">
      <c r="A184"/>
      <c r="B184"/>
      <c r="C184"/>
      <c r="D184"/>
      <c r="E184"/>
      <c r="F184"/>
      <c r="G184"/>
      <c r="H184"/>
      <c r="I184"/>
      <c r="J184"/>
      <c r="K184"/>
    </row>
    <row r="185" spans="1:11" ht="15">
      <c r="A185"/>
      <c r="B185"/>
      <c r="C185"/>
      <c r="D185"/>
      <c r="E185"/>
      <c r="F185"/>
      <c r="G185"/>
      <c r="H185"/>
      <c r="I185"/>
      <c r="J185"/>
      <c r="K185"/>
    </row>
    <row r="186" spans="1:11" ht="15">
      <c r="A186"/>
      <c r="B186"/>
      <c r="C186"/>
      <c r="D186"/>
      <c r="E186"/>
      <c r="F186"/>
      <c r="G186"/>
      <c r="H186"/>
      <c r="I186"/>
      <c r="J186"/>
      <c r="K186"/>
    </row>
    <row r="187" spans="1:11" ht="15">
      <c r="A187"/>
      <c r="B187"/>
      <c r="C187"/>
      <c r="D187"/>
      <c r="E187"/>
      <c r="F187"/>
      <c r="G187"/>
      <c r="H187"/>
      <c r="I187"/>
      <c r="J187"/>
      <c r="K187"/>
    </row>
    <row r="188" spans="1:11" ht="15">
      <c r="A188"/>
      <c r="B188"/>
      <c r="C188"/>
      <c r="D188"/>
      <c r="E188"/>
      <c r="F188"/>
      <c r="G188"/>
      <c r="H188"/>
      <c r="I188"/>
      <c r="J188"/>
      <c r="K188"/>
    </row>
    <row r="189" spans="1:11" ht="15">
      <c r="A189"/>
      <c r="B189"/>
      <c r="C189"/>
      <c r="D189"/>
      <c r="E189"/>
      <c r="F189"/>
      <c r="G189"/>
      <c r="H189"/>
      <c r="I189"/>
      <c r="J189"/>
      <c r="K189"/>
    </row>
    <row r="190" spans="1:11" ht="15">
      <c r="A190"/>
      <c r="B190"/>
      <c r="C190"/>
      <c r="D190"/>
      <c r="E190"/>
      <c r="F190"/>
      <c r="G190"/>
      <c r="H190"/>
      <c r="I190"/>
      <c r="J190"/>
      <c r="K190"/>
    </row>
    <row r="191" spans="1:11" ht="15">
      <c r="A191"/>
      <c r="B191"/>
      <c r="C191"/>
      <c r="D191"/>
      <c r="E191"/>
      <c r="F191"/>
      <c r="G191"/>
      <c r="H191"/>
      <c r="I191"/>
      <c r="J191"/>
      <c r="K191"/>
    </row>
    <row r="192" spans="1:11" ht="15">
      <c r="A192"/>
      <c r="B192"/>
      <c r="C192"/>
      <c r="D192"/>
      <c r="E192"/>
      <c r="F192"/>
      <c r="G192"/>
      <c r="H192"/>
      <c r="I192"/>
      <c r="J192"/>
      <c r="K192"/>
    </row>
    <row r="193" spans="1:11" ht="15">
      <c r="A193"/>
      <c r="B193"/>
      <c r="C193"/>
      <c r="D193"/>
      <c r="E193"/>
      <c r="F193"/>
      <c r="G193"/>
      <c r="H193"/>
      <c r="I193"/>
      <c r="J193"/>
      <c r="K193"/>
    </row>
    <row r="194" spans="1:11" ht="15">
      <c r="A194"/>
      <c r="B194"/>
      <c r="C194"/>
      <c r="D194"/>
      <c r="E194"/>
      <c r="F194"/>
      <c r="G194"/>
      <c r="H194"/>
      <c r="I194"/>
      <c r="J194"/>
      <c r="K194"/>
    </row>
    <row r="195" spans="1:11" ht="15">
      <c r="A195"/>
      <c r="B195"/>
      <c r="C195"/>
      <c r="D195"/>
      <c r="E195"/>
      <c r="F195"/>
      <c r="G195"/>
      <c r="H195"/>
      <c r="I195"/>
      <c r="J195"/>
      <c r="K195"/>
    </row>
    <row r="196" spans="1:11" ht="15">
      <c r="A196"/>
      <c r="B196"/>
      <c r="C196"/>
      <c r="D196"/>
      <c r="E196"/>
      <c r="F196"/>
      <c r="G196"/>
      <c r="H196"/>
      <c r="I196"/>
      <c r="J196"/>
      <c r="K196"/>
    </row>
    <row r="197" spans="1:11" ht="15">
      <c r="A197"/>
      <c r="B197"/>
      <c r="C197"/>
      <c r="D197"/>
      <c r="E197"/>
      <c r="F197"/>
      <c r="G197"/>
      <c r="H197"/>
      <c r="I197"/>
      <c r="J197"/>
      <c r="K197"/>
    </row>
    <row r="198" spans="1:11" ht="15">
      <c r="A198"/>
      <c r="B198"/>
      <c r="C198"/>
      <c r="D198"/>
      <c r="E198"/>
      <c r="F198"/>
      <c r="G198"/>
      <c r="H198"/>
      <c r="I198"/>
      <c r="J198"/>
      <c r="K198"/>
    </row>
    <row r="199" spans="1:11" ht="15">
      <c r="A199"/>
      <c r="B199"/>
      <c r="C199"/>
      <c r="D199"/>
      <c r="E199"/>
      <c r="F199"/>
      <c r="G199"/>
      <c r="H199"/>
      <c r="I199"/>
      <c r="J199"/>
      <c r="K199"/>
    </row>
    <row r="200" spans="1:11" ht="15">
      <c r="A200"/>
      <c r="B200"/>
      <c r="C200"/>
      <c r="D200"/>
      <c r="E200"/>
      <c r="F200"/>
      <c r="G200"/>
      <c r="H200"/>
      <c r="I200"/>
      <c r="J200"/>
      <c r="K200"/>
    </row>
    <row r="201" spans="1:11" ht="15">
      <c r="A201"/>
      <c r="B201"/>
      <c r="C201"/>
      <c r="D201"/>
      <c r="E201"/>
      <c r="F201"/>
      <c r="G201"/>
      <c r="H201"/>
      <c r="I201"/>
      <c r="J201"/>
      <c r="K201"/>
    </row>
    <row r="202" spans="1:11" ht="15">
      <c r="A202"/>
      <c r="B202"/>
      <c r="C202"/>
      <c r="D202"/>
      <c r="E202"/>
      <c r="F202"/>
      <c r="G202"/>
      <c r="H202"/>
      <c r="I202"/>
      <c r="J202"/>
      <c r="K202"/>
    </row>
    <row r="203" spans="1:11" ht="15">
      <c r="A203"/>
      <c r="B203"/>
      <c r="C203"/>
      <c r="D203"/>
      <c r="E203"/>
      <c r="F203"/>
      <c r="G203"/>
      <c r="H203"/>
      <c r="I203"/>
      <c r="J203"/>
      <c r="K203"/>
    </row>
    <row r="204" spans="1:11" ht="15">
      <c r="A204"/>
      <c r="B204"/>
      <c r="C204"/>
      <c r="D204"/>
      <c r="E204"/>
      <c r="F204"/>
      <c r="G204"/>
      <c r="H204"/>
      <c r="I204"/>
      <c r="J204"/>
      <c r="K204"/>
    </row>
    <row r="205" spans="1:11" ht="15">
      <c r="A205"/>
      <c r="B205"/>
      <c r="C205"/>
      <c r="D205"/>
      <c r="E205"/>
      <c r="F205"/>
      <c r="G205"/>
      <c r="H205"/>
      <c r="I205"/>
      <c r="J205"/>
      <c r="K205"/>
    </row>
    <row r="206" spans="1:11" ht="15">
      <c r="A206"/>
      <c r="B206"/>
      <c r="C206"/>
      <c r="D206"/>
      <c r="E206"/>
      <c r="F206"/>
      <c r="G206"/>
      <c r="H206"/>
      <c r="I206"/>
      <c r="J206"/>
      <c r="K206"/>
    </row>
    <row r="207" spans="1:11" ht="15">
      <c r="A207"/>
      <c r="B207"/>
      <c r="C207"/>
      <c r="D207"/>
      <c r="E207"/>
      <c r="F207"/>
      <c r="G207"/>
      <c r="H207"/>
      <c r="I207"/>
      <c r="J207"/>
      <c r="K207"/>
    </row>
    <row r="208" spans="1:11" ht="15">
      <c r="A208"/>
      <c r="B208"/>
      <c r="C208"/>
      <c r="D208"/>
      <c r="E208"/>
      <c r="F208"/>
      <c r="G208"/>
      <c r="H208"/>
      <c r="I208"/>
      <c r="J208"/>
      <c r="K208"/>
    </row>
    <row r="209" spans="1:11" ht="15">
      <c r="A209"/>
      <c r="B209"/>
      <c r="C209"/>
      <c r="D209"/>
      <c r="E209"/>
      <c r="F209"/>
      <c r="G209"/>
      <c r="H209"/>
      <c r="I209"/>
      <c r="J209"/>
      <c r="K209"/>
    </row>
    <row r="210" spans="1:11" ht="15">
      <c r="A210"/>
      <c r="B210"/>
      <c r="C210"/>
      <c r="D210"/>
      <c r="E210"/>
      <c r="F210"/>
      <c r="G210"/>
      <c r="H210"/>
      <c r="I210"/>
      <c r="J210"/>
      <c r="K210"/>
    </row>
    <row r="211" spans="1:11" ht="15">
      <c r="A211"/>
      <c r="B211"/>
      <c r="C211"/>
      <c r="D211"/>
      <c r="E211"/>
      <c r="F211"/>
      <c r="G211"/>
      <c r="H211"/>
      <c r="I211"/>
      <c r="J211"/>
      <c r="K211"/>
    </row>
    <row r="212" spans="1:11" ht="15">
      <c r="A212"/>
      <c r="B212"/>
      <c r="C212"/>
      <c r="D212"/>
      <c r="E212"/>
      <c r="F212"/>
      <c r="G212"/>
      <c r="H212"/>
      <c r="I212"/>
      <c r="J212"/>
      <c r="K212"/>
    </row>
    <row r="213" spans="1:11" ht="15">
      <c r="A213"/>
      <c r="B213"/>
      <c r="C213"/>
      <c r="D213"/>
      <c r="E213"/>
      <c r="F213"/>
      <c r="G213"/>
      <c r="H213"/>
      <c r="I213"/>
      <c r="J213"/>
      <c r="K213"/>
    </row>
    <row r="214" spans="1:11" ht="15">
      <c r="A214"/>
      <c r="B214"/>
      <c r="C214"/>
      <c r="D214"/>
      <c r="E214"/>
      <c r="F214"/>
      <c r="G214"/>
      <c r="H214"/>
      <c r="I214"/>
      <c r="J214"/>
      <c r="K214"/>
    </row>
    <row r="215" spans="1:11" ht="15">
      <c r="A215"/>
      <c r="B215"/>
      <c r="C215"/>
      <c r="D215"/>
      <c r="E215"/>
      <c r="F215"/>
      <c r="G215"/>
      <c r="H215"/>
      <c r="I215"/>
      <c r="J215"/>
      <c r="K215"/>
    </row>
    <row r="216" spans="1:11" ht="15">
      <c r="A216"/>
      <c r="B216"/>
      <c r="C216"/>
      <c r="D216"/>
      <c r="E216"/>
      <c r="F216"/>
      <c r="G216"/>
      <c r="H216"/>
      <c r="I216"/>
      <c r="J216"/>
      <c r="K216"/>
    </row>
    <row r="217" spans="1:11" ht="15">
      <c r="A217"/>
      <c r="B217"/>
      <c r="C217"/>
      <c r="D217"/>
      <c r="E217"/>
      <c r="F217"/>
      <c r="G217"/>
      <c r="H217"/>
      <c r="I217"/>
      <c r="J217"/>
      <c r="K217"/>
    </row>
    <row r="218" spans="1:11" ht="15">
      <c r="A218"/>
      <c r="B218"/>
      <c r="C218"/>
      <c r="D218"/>
      <c r="E218"/>
      <c r="F218"/>
      <c r="G218"/>
      <c r="H218"/>
      <c r="I218"/>
      <c r="J218"/>
      <c r="K218"/>
    </row>
    <row r="219" spans="1:11" ht="15">
      <c r="A219"/>
      <c r="B219"/>
      <c r="C219"/>
      <c r="D219"/>
      <c r="E219"/>
      <c r="F219"/>
      <c r="G219"/>
      <c r="H219"/>
      <c r="I219"/>
      <c r="J219"/>
      <c r="K219"/>
    </row>
    <row r="220" spans="1:11" ht="15">
      <c r="A220"/>
      <c r="B220"/>
      <c r="C220"/>
      <c r="D220"/>
      <c r="E220"/>
      <c r="F220"/>
      <c r="G220"/>
      <c r="H220"/>
      <c r="I220"/>
      <c r="J220"/>
      <c r="K220"/>
    </row>
    <row r="221" spans="1:11" ht="15">
      <c r="A221"/>
      <c r="B221"/>
      <c r="C221"/>
      <c r="D221"/>
      <c r="E221"/>
      <c r="F221"/>
      <c r="G221"/>
      <c r="H221"/>
      <c r="I221"/>
      <c r="J221"/>
      <c r="K221"/>
    </row>
    <row r="222" spans="1:11" ht="15">
      <c r="A222"/>
      <c r="B222"/>
      <c r="C222"/>
      <c r="D222"/>
      <c r="E222"/>
      <c r="F222"/>
      <c r="G222"/>
      <c r="H222"/>
      <c r="I222"/>
      <c r="J222"/>
      <c r="K222"/>
    </row>
    <row r="223" spans="1:11" ht="15">
      <c r="A223"/>
      <c r="B223"/>
      <c r="C223"/>
      <c r="D223"/>
      <c r="E223"/>
      <c r="F223"/>
      <c r="G223"/>
      <c r="H223"/>
      <c r="I223"/>
      <c r="J223"/>
      <c r="K223"/>
    </row>
    <row r="224" spans="1:11" ht="15">
      <c r="A224"/>
      <c r="B224"/>
      <c r="C224"/>
      <c r="D224"/>
      <c r="E224"/>
      <c r="F224"/>
      <c r="G224"/>
      <c r="H224"/>
      <c r="I224"/>
      <c r="J224"/>
      <c r="K224"/>
    </row>
    <row r="225" spans="1:11" ht="15">
      <c r="A225"/>
      <c r="B225"/>
      <c r="C225"/>
      <c r="D225"/>
      <c r="E225"/>
      <c r="F225"/>
      <c r="G225"/>
      <c r="H225"/>
      <c r="I225"/>
      <c r="J225"/>
      <c r="K225"/>
    </row>
    <row r="226" spans="1:11" ht="15">
      <c r="A226"/>
      <c r="B226"/>
      <c r="C226"/>
      <c r="D226"/>
      <c r="E226"/>
      <c r="F226"/>
      <c r="G226"/>
      <c r="H226"/>
      <c r="I226"/>
      <c r="J226"/>
      <c r="K226"/>
    </row>
    <row r="227" spans="1:11" ht="15">
      <c r="A227"/>
      <c r="B227"/>
      <c r="C227"/>
      <c r="D227"/>
      <c r="E227"/>
      <c r="F227"/>
      <c r="G227"/>
      <c r="H227"/>
      <c r="I227"/>
      <c r="J227"/>
      <c r="K227"/>
    </row>
    <row r="228" spans="1:11" ht="15">
      <c r="A228"/>
      <c r="B228"/>
      <c r="C228"/>
      <c r="D228"/>
      <c r="E228"/>
      <c r="F228"/>
      <c r="G228"/>
      <c r="H228"/>
      <c r="I228"/>
      <c r="J228"/>
      <c r="K228"/>
    </row>
    <row r="229" spans="1:11" ht="15">
      <c r="A229"/>
      <c r="B229"/>
      <c r="C229"/>
      <c r="D229"/>
      <c r="E229"/>
      <c r="F229"/>
      <c r="G229"/>
      <c r="H229"/>
      <c r="I229"/>
      <c r="J229"/>
      <c r="K229"/>
    </row>
    <row r="230" spans="1:11" ht="15">
      <c r="A230"/>
      <c r="B230"/>
      <c r="C230"/>
      <c r="D230"/>
      <c r="E230"/>
      <c r="F230"/>
      <c r="G230"/>
      <c r="H230"/>
      <c r="I230"/>
      <c r="J230"/>
      <c r="K230"/>
    </row>
    <row r="231" spans="1:11" ht="15">
      <c r="A231"/>
      <c r="B231"/>
      <c r="C231"/>
      <c r="D231"/>
      <c r="E231"/>
      <c r="F231"/>
      <c r="G231"/>
      <c r="H231"/>
      <c r="I231"/>
      <c r="J231"/>
      <c r="K231"/>
    </row>
    <row r="232" spans="1:11" ht="15">
      <c r="A232"/>
      <c r="B232"/>
      <c r="C232"/>
      <c r="D232"/>
      <c r="E232"/>
      <c r="F232"/>
      <c r="G232"/>
      <c r="H232"/>
      <c r="I232"/>
      <c r="J232"/>
      <c r="K232"/>
    </row>
    <row r="233" spans="1:11" ht="15">
      <c r="A233"/>
      <c r="B233"/>
      <c r="C233"/>
      <c r="D233"/>
      <c r="E233"/>
      <c r="F233"/>
      <c r="G233"/>
      <c r="H233"/>
      <c r="I233"/>
      <c r="J233"/>
      <c r="K233"/>
    </row>
    <row r="234" spans="1:11" ht="15">
      <c r="A234"/>
      <c r="B234"/>
      <c r="C234"/>
      <c r="D234"/>
      <c r="E234"/>
      <c r="F234"/>
      <c r="G234"/>
      <c r="H234"/>
      <c r="I234"/>
      <c r="J234"/>
      <c r="K234"/>
    </row>
    <row r="235" spans="1:11" ht="15">
      <c r="A235"/>
      <c r="B235"/>
      <c r="C235"/>
      <c r="D235"/>
      <c r="E235"/>
      <c r="F235"/>
      <c r="G235"/>
      <c r="H235"/>
      <c r="I235"/>
      <c r="J235"/>
      <c r="K235"/>
    </row>
    <row r="236" spans="1:11" ht="15">
      <c r="A236"/>
      <c r="B236"/>
      <c r="C236"/>
      <c r="D236"/>
      <c r="E236"/>
      <c r="F236"/>
      <c r="G236"/>
      <c r="H236"/>
      <c r="I236"/>
      <c r="J236"/>
      <c r="K236"/>
    </row>
    <row r="237" spans="1:11" ht="15">
      <c r="A237"/>
      <c r="B237"/>
      <c r="C237"/>
      <c r="D237"/>
      <c r="E237"/>
      <c r="F237"/>
      <c r="G237"/>
      <c r="H237"/>
      <c r="I237"/>
      <c r="J237"/>
      <c r="K237"/>
    </row>
    <row r="238" spans="1:11" ht="15">
      <c r="A238"/>
      <c r="B238"/>
      <c r="C238"/>
      <c r="D238"/>
      <c r="E238"/>
      <c r="F238"/>
      <c r="G238"/>
      <c r="H238"/>
      <c r="I238"/>
      <c r="J238"/>
      <c r="K238"/>
    </row>
    <row r="239" spans="1:11" ht="15">
      <c r="A239"/>
      <c r="B239"/>
      <c r="C239"/>
      <c r="D239"/>
      <c r="E239"/>
      <c r="F239"/>
      <c r="G239"/>
      <c r="H239"/>
      <c r="I239"/>
      <c r="J239"/>
      <c r="K239"/>
    </row>
    <row r="240" spans="1:11" ht="15">
      <c r="A240"/>
      <c r="B240"/>
      <c r="C240"/>
      <c r="D240"/>
      <c r="E240"/>
      <c r="F240"/>
      <c r="G240"/>
      <c r="H240"/>
      <c r="I240"/>
      <c r="J240"/>
      <c r="K240"/>
    </row>
    <row r="241" spans="1:11" ht="15">
      <c r="A241"/>
      <c r="B241"/>
      <c r="C241"/>
      <c r="D241"/>
      <c r="E241"/>
      <c r="F241"/>
      <c r="G241"/>
      <c r="H241"/>
      <c r="I241"/>
      <c r="J241"/>
      <c r="K241"/>
    </row>
    <row r="242" spans="1:11" ht="15">
      <c r="A242"/>
      <c r="B242"/>
      <c r="C242"/>
      <c r="D242"/>
      <c r="E242"/>
      <c r="F242"/>
      <c r="G242"/>
      <c r="H242"/>
      <c r="I242"/>
      <c r="J242"/>
      <c r="K242"/>
    </row>
    <row r="243" spans="1:11" ht="15">
      <c r="A243"/>
      <c r="B243"/>
      <c r="C243"/>
      <c r="D243"/>
      <c r="E243"/>
      <c r="F243"/>
      <c r="G243"/>
      <c r="H243"/>
      <c r="I243"/>
      <c r="J243"/>
      <c r="K243"/>
    </row>
    <row r="244" spans="1:11" ht="15">
      <c r="A244"/>
      <c r="B244"/>
      <c r="C244"/>
      <c r="D244"/>
      <c r="E244"/>
      <c r="F244"/>
      <c r="G244"/>
      <c r="H244"/>
      <c r="I244"/>
      <c r="J244"/>
      <c r="K244"/>
    </row>
    <row r="245" spans="1:11" ht="15">
      <c r="A245"/>
      <c r="B245"/>
      <c r="C245"/>
      <c r="D245"/>
      <c r="E245"/>
      <c r="F245"/>
      <c r="G245"/>
      <c r="H245"/>
      <c r="I245"/>
      <c r="J245"/>
      <c r="K2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21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31.00390625" style="0" customWidth="1"/>
    <col min="2" max="2" width="13.140625" style="0" bestFit="1" customWidth="1"/>
    <col min="3" max="3" width="7.7109375" style="0" customWidth="1"/>
  </cols>
  <sheetData>
    <row r="1" ht="15.75">
      <c r="A1" s="35" t="s">
        <v>65</v>
      </c>
    </row>
    <row r="2" ht="15.75">
      <c r="A2" s="35"/>
    </row>
    <row r="3" spans="2:10" ht="15">
      <c r="B3" t="s">
        <v>56</v>
      </c>
      <c r="C3" s="57" t="s">
        <v>57</v>
      </c>
      <c r="D3" s="57"/>
      <c r="E3" s="57"/>
      <c r="F3" s="57"/>
      <c r="G3" s="57"/>
      <c r="H3" s="57"/>
      <c r="I3" s="57"/>
      <c r="J3" s="57"/>
    </row>
    <row r="4" spans="2:10" ht="15">
      <c r="B4" s="57" t="s">
        <v>55</v>
      </c>
      <c r="C4" s="87" t="s">
        <v>43</v>
      </c>
      <c r="D4" s="87" t="s">
        <v>44</v>
      </c>
      <c r="E4" s="87" t="s">
        <v>45</v>
      </c>
      <c r="F4" s="87" t="s">
        <v>46</v>
      </c>
      <c r="G4" s="87" t="s">
        <v>47</v>
      </c>
      <c r="H4" s="87" t="s">
        <v>48</v>
      </c>
      <c r="I4" s="87" t="s">
        <v>49</v>
      </c>
      <c r="J4" s="87" t="s">
        <v>50</v>
      </c>
    </row>
    <row r="5" spans="2:10" ht="15">
      <c r="B5" s="92"/>
      <c r="C5" s="93"/>
      <c r="D5" s="93"/>
      <c r="E5" s="93"/>
      <c r="F5" s="93"/>
      <c r="G5" s="93"/>
      <c r="H5" s="93"/>
      <c r="I5" s="93"/>
      <c r="J5" s="93"/>
    </row>
    <row r="6" spans="1:10" s="30" customFormat="1" ht="15">
      <c r="A6" s="118" t="s">
        <v>64</v>
      </c>
      <c r="B6" s="119">
        <v>524396</v>
      </c>
      <c r="C6" s="119">
        <v>68178</v>
      </c>
      <c r="D6" s="119">
        <v>114032</v>
      </c>
      <c r="E6" s="119">
        <v>84859</v>
      </c>
      <c r="F6" s="119">
        <v>80512</v>
      </c>
      <c r="G6" s="119">
        <v>71007</v>
      </c>
      <c r="H6" s="119">
        <v>36411</v>
      </c>
      <c r="I6" s="119">
        <v>23558</v>
      </c>
      <c r="J6" s="53">
        <v>45839</v>
      </c>
    </row>
    <row r="7" spans="1:10" ht="15">
      <c r="A7" s="2" t="s">
        <v>13</v>
      </c>
      <c r="B7" s="117">
        <v>244141</v>
      </c>
      <c r="C7" s="117">
        <v>31543</v>
      </c>
      <c r="D7" s="117">
        <v>55963</v>
      </c>
      <c r="E7" s="117">
        <v>44009</v>
      </c>
      <c r="F7" s="117">
        <v>39286</v>
      </c>
      <c r="G7" s="117">
        <v>32289</v>
      </c>
      <c r="H7" s="117">
        <v>15820</v>
      </c>
      <c r="I7" s="117">
        <v>9871</v>
      </c>
      <c r="J7" s="99">
        <v>15360</v>
      </c>
    </row>
    <row r="8" spans="1:10" ht="15">
      <c r="A8" s="2" t="s">
        <v>14</v>
      </c>
      <c r="B8" s="117">
        <v>280255</v>
      </c>
      <c r="C8" s="117">
        <v>36635</v>
      </c>
      <c r="D8" s="117">
        <v>58069</v>
      </c>
      <c r="E8" s="117">
        <v>40850</v>
      </c>
      <c r="F8" s="117">
        <v>41226</v>
      </c>
      <c r="G8" s="117">
        <v>38718</v>
      </c>
      <c r="H8" s="117">
        <v>20591</v>
      </c>
      <c r="I8" s="117">
        <v>13687</v>
      </c>
      <c r="J8" s="99">
        <v>30479</v>
      </c>
    </row>
    <row r="10" spans="1:10" ht="30">
      <c r="A10" s="112" t="s">
        <v>63</v>
      </c>
      <c r="B10" s="53">
        <v>34242.97858870014</v>
      </c>
      <c r="C10" s="88">
        <v>9877.863827040981</v>
      </c>
      <c r="D10" s="88">
        <v>28900.966395397783</v>
      </c>
      <c r="E10" s="53">
        <v>42285.709235319766</v>
      </c>
      <c r="F10" s="53">
        <v>46104.021760731324</v>
      </c>
      <c r="G10" s="53">
        <v>45007.140141112846</v>
      </c>
      <c r="H10" s="53">
        <v>37507.15443135316</v>
      </c>
      <c r="I10" s="53">
        <v>34964.47066813821</v>
      </c>
      <c r="J10" s="53">
        <v>28411.505486594386</v>
      </c>
    </row>
    <row r="11" spans="1:10" ht="15">
      <c r="A11" t="s">
        <v>13</v>
      </c>
      <c r="B11" s="12">
        <v>39517.9793643837</v>
      </c>
      <c r="C11" s="86">
        <v>9527.090004121359</v>
      </c>
      <c r="D11" s="86">
        <v>31307.810517663456</v>
      </c>
      <c r="E11" s="12">
        <v>48309.186757254196</v>
      </c>
      <c r="F11" s="12">
        <v>51780.22705289416</v>
      </c>
      <c r="G11" s="12">
        <v>52093.87097773236</v>
      </c>
      <c r="H11" s="12">
        <v>46298.23008849557</v>
      </c>
      <c r="I11" s="12">
        <v>45012.46074359234</v>
      </c>
      <c r="J11" s="12">
        <v>37517.903645833336</v>
      </c>
    </row>
    <row r="12" spans="1:10" ht="15">
      <c r="A12" t="s">
        <v>14</v>
      </c>
      <c r="B12" s="12">
        <v>29647.7243938556</v>
      </c>
      <c r="C12" s="86">
        <v>10179.88262590419</v>
      </c>
      <c r="D12" s="86">
        <v>26581.41176875786</v>
      </c>
      <c r="E12" s="12">
        <v>35796.42594859241</v>
      </c>
      <c r="F12" s="12">
        <v>40694.94978896812</v>
      </c>
      <c r="G12" s="12">
        <v>39097.138281936044</v>
      </c>
      <c r="H12" s="12">
        <v>30752.998883007138</v>
      </c>
      <c r="I12" s="12">
        <v>27717.907503470447</v>
      </c>
      <c r="J12" s="12">
        <v>23822.30388136094</v>
      </c>
    </row>
    <row r="13" spans="2:10" ht="15"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">
      <c r="A14" s="84" t="s">
        <v>51</v>
      </c>
      <c r="B14" s="12">
        <f>B12-B11</f>
        <v>-9870.254970528098</v>
      </c>
      <c r="C14" s="12">
        <f aca="true" t="shared" si="0" ref="C14:J14">C12-C11</f>
        <v>652.7926217828317</v>
      </c>
      <c r="D14" s="12">
        <f t="shared" si="0"/>
        <v>-4726.398748905598</v>
      </c>
      <c r="E14" s="12">
        <f t="shared" si="0"/>
        <v>-12512.760808661784</v>
      </c>
      <c r="F14" s="12">
        <f t="shared" si="0"/>
        <v>-11085.277263926037</v>
      </c>
      <c r="G14" s="12">
        <f t="shared" si="0"/>
        <v>-12996.732695796316</v>
      </c>
      <c r="H14" s="12">
        <f t="shared" si="0"/>
        <v>-15545.231205488431</v>
      </c>
      <c r="I14" s="12">
        <f t="shared" si="0"/>
        <v>-17294.55324012189</v>
      </c>
      <c r="J14" s="12">
        <f t="shared" si="0"/>
        <v>-13695.599764472398</v>
      </c>
    </row>
    <row r="15" ht="15">
      <c r="A15" s="84"/>
    </row>
    <row r="16" spans="1:10" ht="15">
      <c r="A16" s="84" t="s">
        <v>52</v>
      </c>
      <c r="B16" s="16">
        <f>B12/B11*100</f>
        <v>75.02338143477081</v>
      </c>
      <c r="C16" s="16">
        <f aca="true" t="shared" si="1" ref="C16:J16">C12/C11*100</f>
        <v>106.85196236731717</v>
      </c>
      <c r="D16" s="16">
        <f t="shared" si="1"/>
        <v>84.9034516602845</v>
      </c>
      <c r="E16" s="16">
        <f t="shared" si="1"/>
        <v>74.09858942247078</v>
      </c>
      <c r="F16" s="16">
        <f t="shared" si="1"/>
        <v>78.59167891905479</v>
      </c>
      <c r="G16" s="16">
        <f t="shared" si="1"/>
        <v>75.05132090999382</v>
      </c>
      <c r="H16" s="16">
        <f t="shared" si="1"/>
        <v>66.42370307509618</v>
      </c>
      <c r="I16" s="16">
        <f t="shared" si="1"/>
        <v>61.57829864348435</v>
      </c>
      <c r="J16" s="16">
        <f t="shared" si="1"/>
        <v>63.49582883479311</v>
      </c>
    </row>
    <row r="18" spans="1:2" ht="15">
      <c r="A18" s="91" t="s">
        <v>54</v>
      </c>
      <c r="B18" s="91"/>
    </row>
    <row r="21" spans="1:10" ht="15">
      <c r="A21" s="113"/>
      <c r="B21" s="114"/>
      <c r="C21" s="115"/>
      <c r="D21" s="115"/>
      <c r="E21" s="115"/>
      <c r="F21" s="115"/>
      <c r="G21" s="115"/>
      <c r="H21" s="115"/>
      <c r="I21" s="115"/>
      <c r="J21" s="11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421875" style="0" bestFit="1" customWidth="1"/>
  </cols>
  <sheetData>
    <row r="1" ht="15.75">
      <c r="A1" s="35" t="s">
        <v>59</v>
      </c>
    </row>
    <row r="3" spans="2:11" ht="15">
      <c r="B3" s="94" t="s">
        <v>56</v>
      </c>
      <c r="C3" s="57" t="s">
        <v>57</v>
      </c>
      <c r="D3" s="57"/>
      <c r="E3" s="57"/>
      <c r="F3" s="57"/>
      <c r="G3" s="57"/>
      <c r="H3" s="57"/>
      <c r="I3" s="57"/>
      <c r="J3" s="57"/>
      <c r="K3" s="94"/>
    </row>
    <row r="4" spans="2:11" ht="15">
      <c r="B4" s="94" t="s">
        <v>55</v>
      </c>
      <c r="C4" s="95" t="s">
        <v>43</v>
      </c>
      <c r="D4" s="95" t="s">
        <v>44</v>
      </c>
      <c r="E4" s="95" t="s">
        <v>45</v>
      </c>
      <c r="F4" s="95" t="s">
        <v>46</v>
      </c>
      <c r="G4" s="95" t="s">
        <v>47</v>
      </c>
      <c r="H4" s="95" t="s">
        <v>48</v>
      </c>
      <c r="I4" s="95" t="s">
        <v>49</v>
      </c>
      <c r="J4" s="95" t="s">
        <v>50</v>
      </c>
      <c r="K4" s="94"/>
    </row>
    <row r="5" spans="2:11" ht="15">
      <c r="B5" s="94"/>
      <c r="C5" s="95"/>
      <c r="D5" s="95"/>
      <c r="E5" s="95"/>
      <c r="F5" s="95"/>
      <c r="G5" s="95"/>
      <c r="H5" s="95"/>
      <c r="I5" s="95"/>
      <c r="J5" s="95"/>
      <c r="K5" s="94"/>
    </row>
    <row r="6" spans="1:11" s="30" customFormat="1" ht="15">
      <c r="A6" s="30" t="s">
        <v>0</v>
      </c>
      <c r="B6" s="88">
        <v>31326.228651629684</v>
      </c>
      <c r="C6" s="88">
        <v>9406.920120860103</v>
      </c>
      <c r="D6" s="88">
        <v>27981.6016556756</v>
      </c>
      <c r="E6" s="88">
        <v>39486.24188359514</v>
      </c>
      <c r="F6" s="88">
        <v>42666.5714427663</v>
      </c>
      <c r="G6" s="88">
        <v>40033.489655949415</v>
      </c>
      <c r="H6" s="88">
        <v>31968.05910301832</v>
      </c>
      <c r="I6" s="88">
        <v>29153.74819594193</v>
      </c>
      <c r="J6" s="88">
        <v>24342.175876437097</v>
      </c>
      <c r="K6" s="96"/>
    </row>
    <row r="7" spans="1:11" ht="15">
      <c r="A7" t="s">
        <v>13</v>
      </c>
      <c r="B7" s="86">
        <v>35467.545393850276</v>
      </c>
      <c r="C7" s="86">
        <v>9027.549694068413</v>
      </c>
      <c r="D7" s="86">
        <v>30177.134892696962</v>
      </c>
      <c r="E7" s="86">
        <v>44112.97689109046</v>
      </c>
      <c r="F7" s="86">
        <v>46933.00412360638</v>
      </c>
      <c r="G7" s="86">
        <v>45066.58614388801</v>
      </c>
      <c r="H7" s="86">
        <v>38463.46396965866</v>
      </c>
      <c r="I7" s="86">
        <v>36170.60074967075</v>
      </c>
      <c r="J7" s="86">
        <v>31227.734375</v>
      </c>
      <c r="K7" s="94"/>
    </row>
    <row r="8" spans="1:11" ht="15">
      <c r="A8" t="s">
        <v>14</v>
      </c>
      <c r="B8" s="86">
        <v>27718.56701932169</v>
      </c>
      <c r="C8" s="86">
        <v>9733.56080251126</v>
      </c>
      <c r="D8" s="86">
        <v>25865.694260276567</v>
      </c>
      <c r="E8" s="86">
        <v>34501.71358629131</v>
      </c>
      <c r="F8" s="86">
        <v>38600.907194488915</v>
      </c>
      <c r="G8" s="86">
        <v>35836.148561392634</v>
      </c>
      <c r="H8" s="86">
        <v>26977.61157787383</v>
      </c>
      <c r="I8" s="86">
        <v>24093.227149850223</v>
      </c>
      <c r="J8" s="86">
        <v>20872.141474457825</v>
      </c>
      <c r="K8" s="94"/>
    </row>
    <row r="9" spans="2:11" ht="15">
      <c r="B9" s="86"/>
      <c r="C9" s="86"/>
      <c r="D9" s="86"/>
      <c r="E9" s="86"/>
      <c r="F9" s="86"/>
      <c r="G9" s="86"/>
      <c r="H9" s="86"/>
      <c r="I9" s="86"/>
      <c r="J9" s="86"/>
      <c r="K9" s="94"/>
    </row>
    <row r="10" spans="1:10" ht="15">
      <c r="A10" s="84" t="s">
        <v>51</v>
      </c>
      <c r="B10" s="12">
        <f>B8-B7</f>
        <v>-7748.978374528586</v>
      </c>
      <c r="C10" s="12">
        <f aca="true" t="shared" si="0" ref="C10:J10">C8-C7</f>
        <v>706.0111084428463</v>
      </c>
      <c r="D10" s="12">
        <f t="shared" si="0"/>
        <v>-4311.440632420396</v>
      </c>
      <c r="E10" s="12">
        <f t="shared" si="0"/>
        <v>-9611.263304799148</v>
      </c>
      <c r="F10" s="12">
        <f t="shared" si="0"/>
        <v>-8332.096929117462</v>
      </c>
      <c r="G10" s="12">
        <f t="shared" si="0"/>
        <v>-9230.437582495375</v>
      </c>
      <c r="H10" s="12">
        <f t="shared" si="0"/>
        <v>-11485.852391784829</v>
      </c>
      <c r="I10" s="12">
        <f t="shared" si="0"/>
        <v>-12077.37359982053</v>
      </c>
      <c r="J10" s="12">
        <f t="shared" si="0"/>
        <v>-10355.592900542175</v>
      </c>
    </row>
    <row r="11" ht="15">
      <c r="A11" s="84"/>
    </row>
    <row r="12" spans="1:10" ht="15">
      <c r="A12" s="84" t="s">
        <v>52</v>
      </c>
      <c r="B12" s="16">
        <f>B8/B7*100</f>
        <v>78.15191807473606</v>
      </c>
      <c r="C12" s="16">
        <f aca="true" t="shared" si="1" ref="C12:J12">C8/C7*100</f>
        <v>107.82062832516705</v>
      </c>
      <c r="D12" s="16">
        <f t="shared" si="1"/>
        <v>85.7128894185916</v>
      </c>
      <c r="E12" s="16">
        <f t="shared" si="1"/>
        <v>78.21216344449348</v>
      </c>
      <c r="F12" s="16">
        <f t="shared" si="1"/>
        <v>82.24682803774203</v>
      </c>
      <c r="G12" s="16">
        <f t="shared" si="1"/>
        <v>79.51822320638054</v>
      </c>
      <c r="H12" s="16">
        <f t="shared" si="1"/>
        <v>70.1382787550147</v>
      </c>
      <c r="I12" s="16">
        <f t="shared" si="1"/>
        <v>66.6099723269582</v>
      </c>
      <c r="J12" s="16">
        <f t="shared" si="1"/>
        <v>66.83847513179644</v>
      </c>
    </row>
    <row r="14" ht="15">
      <c r="A14" s="85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421875" style="0" customWidth="1"/>
  </cols>
  <sheetData>
    <row r="1" ht="15.75">
      <c r="A1" s="35" t="s">
        <v>60</v>
      </c>
    </row>
    <row r="3" spans="2:11" s="97" customFormat="1" ht="15">
      <c r="B3" s="2" t="s">
        <v>56</v>
      </c>
      <c r="C3" s="104" t="s">
        <v>57</v>
      </c>
      <c r="D3" s="104"/>
      <c r="E3" s="104"/>
      <c r="F3" s="104"/>
      <c r="G3" s="104"/>
      <c r="H3" s="104"/>
      <c r="I3" s="104"/>
      <c r="J3" s="104"/>
      <c r="K3" s="33"/>
    </row>
    <row r="4" spans="2:11" s="97" customFormat="1" ht="15">
      <c r="B4" s="2" t="s">
        <v>55</v>
      </c>
      <c r="C4" s="33" t="s">
        <v>43</v>
      </c>
      <c r="D4" s="33" t="s">
        <v>44</v>
      </c>
      <c r="E4" s="33" t="s">
        <v>45</v>
      </c>
      <c r="F4" s="33" t="s">
        <v>46</v>
      </c>
      <c r="G4" s="33" t="s">
        <v>47</v>
      </c>
      <c r="H4" s="33" t="s">
        <v>48</v>
      </c>
      <c r="I4" s="33" t="s">
        <v>49</v>
      </c>
      <c r="J4" s="98" t="s">
        <v>50</v>
      </c>
      <c r="K4" s="33"/>
    </row>
    <row r="5" spans="2:11" s="97" customFormat="1" ht="15">
      <c r="B5" s="2"/>
      <c r="C5" s="33"/>
      <c r="D5" s="33"/>
      <c r="E5" s="33"/>
      <c r="F5" s="33"/>
      <c r="G5" s="33"/>
      <c r="H5" s="33"/>
      <c r="I5" s="33"/>
      <c r="J5" s="98"/>
      <c r="K5" s="33"/>
    </row>
    <row r="6" spans="1:11" s="30" customFormat="1" ht="15">
      <c r="A6" s="30" t="s">
        <v>0</v>
      </c>
      <c r="B6" s="88">
        <v>2916.7499370704586</v>
      </c>
      <c r="C6" s="88">
        <v>470.9437061808794</v>
      </c>
      <c r="D6" s="88">
        <v>919.3735091904027</v>
      </c>
      <c r="E6" s="88">
        <v>2799.467351724625</v>
      </c>
      <c r="F6" s="88">
        <v>3437.4503179650237</v>
      </c>
      <c r="G6" s="88">
        <v>4973.636402044868</v>
      </c>
      <c r="H6" s="88">
        <v>5539.095328334844</v>
      </c>
      <c r="I6" s="88">
        <v>5810.722472196281</v>
      </c>
      <c r="J6" s="88">
        <v>4069.351425641921</v>
      </c>
      <c r="K6" s="88"/>
    </row>
    <row r="7" spans="1:11" s="97" customFormat="1" ht="15">
      <c r="A7" s="97" t="s">
        <v>13</v>
      </c>
      <c r="B7" s="102">
        <v>4050.4298745397127</v>
      </c>
      <c r="C7" s="102">
        <v>499.5403100529436</v>
      </c>
      <c r="D7" s="102">
        <v>1130.6756249664957</v>
      </c>
      <c r="E7" s="102">
        <v>4196.209866163739</v>
      </c>
      <c r="F7" s="102">
        <v>4847.222929287786</v>
      </c>
      <c r="G7" s="102">
        <v>7027.284833844344</v>
      </c>
      <c r="H7" s="102">
        <v>7834.766118836916</v>
      </c>
      <c r="I7" s="102">
        <v>8841.859993921587</v>
      </c>
      <c r="J7" s="102">
        <v>6290.169270833333</v>
      </c>
      <c r="K7" s="102"/>
    </row>
    <row r="8" spans="1:11" s="97" customFormat="1" ht="15">
      <c r="A8" s="97" t="s">
        <v>14</v>
      </c>
      <c r="B8" s="102">
        <v>1929.1573745339065</v>
      </c>
      <c r="C8" s="102">
        <v>446.32182339293024</v>
      </c>
      <c r="D8" s="102">
        <v>715.7175084812894</v>
      </c>
      <c r="E8" s="102">
        <v>1294.7123623011016</v>
      </c>
      <c r="F8" s="102">
        <v>2094.0183379420755</v>
      </c>
      <c r="G8" s="102">
        <v>3260.9897205434163</v>
      </c>
      <c r="H8" s="102">
        <v>3775.3387402263124</v>
      </c>
      <c r="I8" s="102">
        <v>3624.6803536202233</v>
      </c>
      <c r="J8" s="102">
        <v>2950.1624069031136</v>
      </c>
      <c r="K8" s="102"/>
    </row>
    <row r="9" spans="2:11" s="97" customFormat="1" ht="15"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0" s="97" customFormat="1" ht="15">
      <c r="A10" s="100" t="s">
        <v>51</v>
      </c>
      <c r="B10" s="99">
        <f>B8-B7</f>
        <v>-2121.2725000058063</v>
      </c>
      <c r="C10" s="99">
        <f aca="true" t="shared" si="0" ref="C10:J10">C8-C7</f>
        <v>-53.218486660013355</v>
      </c>
      <c r="D10" s="99">
        <f t="shared" si="0"/>
        <v>-414.95811648520623</v>
      </c>
      <c r="E10" s="99">
        <f t="shared" si="0"/>
        <v>-2901.4975038626376</v>
      </c>
      <c r="F10" s="99">
        <f t="shared" si="0"/>
        <v>-2753.204591345711</v>
      </c>
      <c r="G10" s="99">
        <f t="shared" si="0"/>
        <v>-3766.2951133009274</v>
      </c>
      <c r="H10" s="99">
        <f t="shared" si="0"/>
        <v>-4059.4273786106032</v>
      </c>
      <c r="I10" s="99">
        <f t="shared" si="0"/>
        <v>-5217.179640301364</v>
      </c>
      <c r="J10" s="99">
        <f t="shared" si="0"/>
        <v>-3340.0068639302194</v>
      </c>
    </row>
    <row r="11" s="97" customFormat="1" ht="15">
      <c r="A11" s="100"/>
    </row>
    <row r="12" spans="1:10" s="97" customFormat="1" ht="15">
      <c r="A12" s="100" t="s">
        <v>52</v>
      </c>
      <c r="B12" s="101">
        <f>B8/B7*100</f>
        <v>47.628460047173</v>
      </c>
      <c r="C12" s="101">
        <f aca="true" t="shared" si="1" ref="C12:J12">C8/C7*100</f>
        <v>89.34650806170717</v>
      </c>
      <c r="D12" s="101">
        <f t="shared" si="1"/>
        <v>63.2999856614489</v>
      </c>
      <c r="E12" s="101">
        <f t="shared" si="1"/>
        <v>30.854328157918232</v>
      </c>
      <c r="F12" s="101">
        <f t="shared" si="1"/>
        <v>43.20037201692629</v>
      </c>
      <c r="G12" s="101">
        <f t="shared" si="1"/>
        <v>46.40468968666324</v>
      </c>
      <c r="H12" s="101">
        <f t="shared" si="1"/>
        <v>48.186999879286354</v>
      </c>
      <c r="I12" s="101">
        <f t="shared" si="1"/>
        <v>40.994545899980785</v>
      </c>
      <c r="J12" s="101">
        <f t="shared" si="1"/>
        <v>46.90116084129276</v>
      </c>
    </row>
    <row r="13" s="97" customFormat="1" ht="15"/>
    <row r="14" s="97" customFormat="1" ht="15">
      <c r="A14" s="90" t="s">
        <v>53</v>
      </c>
    </row>
    <row r="15" s="97" customFormat="1" ht="15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57421875" style="0" customWidth="1"/>
  </cols>
  <sheetData>
    <row r="1" ht="15.75">
      <c r="A1" s="35" t="s">
        <v>61</v>
      </c>
    </row>
    <row r="3" spans="2:10" s="97" customFormat="1" ht="15">
      <c r="B3" s="2" t="s">
        <v>56</v>
      </c>
      <c r="C3" s="104" t="s">
        <v>57</v>
      </c>
      <c r="D3" s="104"/>
      <c r="E3" s="104"/>
      <c r="F3" s="104"/>
      <c r="G3" s="104"/>
      <c r="H3" s="104"/>
      <c r="I3" s="104"/>
      <c r="J3" s="104"/>
    </row>
    <row r="4" spans="2:10" s="97" customFormat="1" ht="15">
      <c r="B4" s="2" t="s">
        <v>55</v>
      </c>
      <c r="C4" s="33" t="s">
        <v>43</v>
      </c>
      <c r="D4" s="33" t="s">
        <v>44</v>
      </c>
      <c r="E4" s="33" t="s">
        <v>45</v>
      </c>
      <c r="F4" s="33" t="s">
        <v>46</v>
      </c>
      <c r="G4" s="33" t="s">
        <v>47</v>
      </c>
      <c r="H4" s="33" t="s">
        <v>48</v>
      </c>
      <c r="I4" s="33" t="s">
        <v>49</v>
      </c>
      <c r="J4" s="98" t="s">
        <v>50</v>
      </c>
    </row>
    <row r="5" spans="2:10" s="97" customFormat="1" ht="15">
      <c r="B5" s="2"/>
      <c r="C5" s="33"/>
      <c r="D5" s="33"/>
      <c r="E5" s="33"/>
      <c r="F5" s="33"/>
      <c r="G5" s="33"/>
      <c r="H5" s="33"/>
      <c r="I5" s="33"/>
      <c r="J5" s="98"/>
    </row>
    <row r="6" spans="1:10" s="97" customFormat="1" ht="15">
      <c r="A6" s="97" t="s">
        <v>0</v>
      </c>
      <c r="B6" s="99">
        <v>593.4541834796619</v>
      </c>
      <c r="C6" s="99">
        <v>142.27463404617265</v>
      </c>
      <c r="D6" s="102">
        <v>225.6998035639117</v>
      </c>
      <c r="E6" s="102">
        <v>642.5128742973684</v>
      </c>
      <c r="F6" s="102">
        <v>933.0907193958628</v>
      </c>
      <c r="G6" s="102">
        <v>1041.784612784657</v>
      </c>
      <c r="H6" s="102">
        <v>907.1434456620264</v>
      </c>
      <c r="I6" s="102">
        <v>781.8999915103195</v>
      </c>
      <c r="J6" s="106">
        <v>451.4932699229903</v>
      </c>
    </row>
    <row r="7" spans="1:10" s="97" customFormat="1" ht="15">
      <c r="A7" s="97" t="s">
        <v>13</v>
      </c>
      <c r="B7" s="99">
        <v>908.7945080916325</v>
      </c>
      <c r="C7" s="99">
        <v>160.47934565513606</v>
      </c>
      <c r="D7" s="102">
        <v>264.97864660579216</v>
      </c>
      <c r="E7" s="102">
        <v>917.6532072985065</v>
      </c>
      <c r="F7" s="102">
        <v>1422.2623835463019</v>
      </c>
      <c r="G7" s="102">
        <v>1735.0181176251936</v>
      </c>
      <c r="H7" s="102">
        <v>1538.2427307206162</v>
      </c>
      <c r="I7" s="102">
        <v>1295.309492452645</v>
      </c>
      <c r="J7" s="106">
        <v>819.0104166666642</v>
      </c>
    </row>
    <row r="8" spans="1:10" s="97" customFormat="1" ht="15">
      <c r="A8" s="97" t="s">
        <v>14</v>
      </c>
      <c r="B8" s="99">
        <v>318.7489964496599</v>
      </c>
      <c r="C8" s="99">
        <v>126.60024566671018</v>
      </c>
      <c r="D8" s="102">
        <v>187.84549415350557</v>
      </c>
      <c r="E8" s="102">
        <v>346.1199510403894</v>
      </c>
      <c r="F8" s="102">
        <v>466.91408334546577</v>
      </c>
      <c r="G8" s="102">
        <v>463.6344852523471</v>
      </c>
      <c r="H8" s="102">
        <v>422.32043125637574</v>
      </c>
      <c r="I8" s="102">
        <v>411.6314751223799</v>
      </c>
      <c r="J8" s="106">
        <v>266.24889268020706</v>
      </c>
    </row>
    <row r="9" s="97" customFormat="1" ht="15"/>
    <row r="10" spans="1:10" s="97" customFormat="1" ht="15">
      <c r="A10" s="100" t="s">
        <v>51</v>
      </c>
      <c r="B10" s="99">
        <f>B8-B7</f>
        <v>-590.0455116419726</v>
      </c>
      <c r="C10" s="99">
        <f aca="true" t="shared" si="0" ref="C10:J10">C8-C7</f>
        <v>-33.87909998842588</v>
      </c>
      <c r="D10" s="99">
        <f t="shared" si="0"/>
        <v>-77.1331524522866</v>
      </c>
      <c r="E10" s="99">
        <f t="shared" si="0"/>
        <v>-571.533256258117</v>
      </c>
      <c r="F10" s="99">
        <f t="shared" si="0"/>
        <v>-955.3483002008361</v>
      </c>
      <c r="G10" s="99">
        <f t="shared" si="0"/>
        <v>-1271.3836323728465</v>
      </c>
      <c r="H10" s="99">
        <f t="shared" si="0"/>
        <v>-1115.9222994642405</v>
      </c>
      <c r="I10" s="99">
        <f t="shared" si="0"/>
        <v>-883.678017330265</v>
      </c>
      <c r="J10" s="99">
        <f t="shared" si="0"/>
        <v>-552.7615239864572</v>
      </c>
    </row>
    <row r="11" s="97" customFormat="1" ht="15">
      <c r="A11" s="100"/>
    </row>
    <row r="12" spans="1:10" s="97" customFormat="1" ht="30">
      <c r="A12" s="100" t="s">
        <v>52</v>
      </c>
      <c r="B12" s="101">
        <f>B8/B7*100</f>
        <v>35.07382511795735</v>
      </c>
      <c r="C12" s="101">
        <f aca="true" t="shared" si="1" ref="C12:J12">C8/C7*100</f>
        <v>78.88880974051902</v>
      </c>
      <c r="D12" s="101">
        <f t="shared" si="1"/>
        <v>70.89080443261629</v>
      </c>
      <c r="E12" s="101">
        <f t="shared" si="1"/>
        <v>37.7179470727659</v>
      </c>
      <c r="F12" s="101">
        <f t="shared" si="1"/>
        <v>32.82896944663975</v>
      </c>
      <c r="G12" s="101">
        <f t="shared" si="1"/>
        <v>26.72216967318744</v>
      </c>
      <c r="H12" s="101">
        <f t="shared" si="1"/>
        <v>27.454732781901885</v>
      </c>
      <c r="I12" s="101">
        <f t="shared" si="1"/>
        <v>31.77861951300637</v>
      </c>
      <c r="J12" s="101">
        <f t="shared" si="1"/>
        <v>32.50860883599358</v>
      </c>
    </row>
    <row r="13" s="97" customFormat="1" ht="15"/>
    <row r="14" s="97" customFormat="1" ht="15">
      <c r="A14" s="90" t="s">
        <v>53</v>
      </c>
    </row>
    <row r="15" s="97" customFormat="1" ht="15"/>
    <row r="16" s="97" customFormat="1" ht="15"/>
    <row r="17" s="97" customFormat="1" ht="15"/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8.140625" style="0" customWidth="1"/>
    <col min="2" max="2" width="5.140625" style="0" customWidth="1"/>
    <col min="3" max="3" width="8.00390625" style="0" customWidth="1"/>
    <col min="4" max="5" width="8.140625" style="0" customWidth="1"/>
    <col min="6" max="6" width="2.7109375" style="0" customWidth="1"/>
    <col min="7" max="7" width="8.140625" style="0" customWidth="1"/>
    <col min="8" max="8" width="7.7109375" style="0" customWidth="1"/>
  </cols>
  <sheetData>
    <row r="1" ht="15.75">
      <c r="A1" s="35" t="s">
        <v>20</v>
      </c>
    </row>
    <row r="2" ht="15.75">
      <c r="A2" s="35" t="s">
        <v>40</v>
      </c>
    </row>
    <row r="4" spans="2:10" ht="15">
      <c r="B4" s="56" t="s">
        <v>12</v>
      </c>
      <c r="C4" s="56"/>
      <c r="D4" s="57"/>
      <c r="E4" s="57"/>
      <c r="F4" s="57"/>
      <c r="G4" s="57"/>
      <c r="H4" s="57"/>
      <c r="I4" s="57"/>
      <c r="J4" s="57"/>
    </row>
    <row r="5" spans="2:10" ht="15">
      <c r="B5" s="54" t="s">
        <v>13</v>
      </c>
      <c r="C5" s="55"/>
      <c r="D5" s="59"/>
      <c r="E5" s="59"/>
      <c r="F5" s="31"/>
      <c r="G5" s="54" t="s">
        <v>14</v>
      </c>
      <c r="H5" s="55"/>
      <c r="I5" s="57"/>
      <c r="J5" s="57"/>
    </row>
    <row r="6" spans="2:10" ht="15">
      <c r="B6" s="51">
        <v>2010</v>
      </c>
      <c r="C6" s="31">
        <v>2011</v>
      </c>
      <c r="D6" s="31">
        <v>2012</v>
      </c>
      <c r="E6" s="31">
        <v>2013</v>
      </c>
      <c r="G6" s="52">
        <v>2010</v>
      </c>
      <c r="H6" s="38">
        <v>2011</v>
      </c>
      <c r="I6" s="38">
        <v>2012</v>
      </c>
      <c r="J6" s="38">
        <v>2013</v>
      </c>
    </row>
    <row r="7" spans="2:9" ht="8.25" customHeight="1">
      <c r="B7" s="51"/>
      <c r="C7" s="31"/>
      <c r="D7" s="31"/>
      <c r="E7" s="31"/>
      <c r="G7" s="52"/>
      <c r="H7" s="38"/>
      <c r="I7" s="38"/>
    </row>
    <row r="8" spans="1:10" s="30" customFormat="1" ht="15">
      <c r="A8" s="30" t="s">
        <v>15</v>
      </c>
      <c r="B8" s="53">
        <v>3738</v>
      </c>
      <c r="C8" s="53">
        <v>3824</v>
      </c>
      <c r="D8" s="53">
        <v>3941</v>
      </c>
      <c r="E8" s="53">
        <v>4019</v>
      </c>
      <c r="F8" s="53"/>
      <c r="G8" s="53">
        <v>3016</v>
      </c>
      <c r="H8" s="53">
        <v>3091</v>
      </c>
      <c r="I8" s="53">
        <v>3193</v>
      </c>
      <c r="J8" s="53">
        <v>3261</v>
      </c>
    </row>
    <row r="9" spans="1:10" ht="15">
      <c r="A9" t="s">
        <v>16</v>
      </c>
      <c r="B9" s="12">
        <v>3774</v>
      </c>
      <c r="C9" s="12">
        <v>3855</v>
      </c>
      <c r="D9" s="12">
        <v>4261</v>
      </c>
      <c r="E9" s="12">
        <v>4055</v>
      </c>
      <c r="F9" s="12"/>
      <c r="G9" s="12">
        <v>3093</v>
      </c>
      <c r="H9" s="12">
        <v>3171</v>
      </c>
      <c r="I9" s="12">
        <v>3634</v>
      </c>
      <c r="J9" s="12">
        <v>3353</v>
      </c>
    </row>
    <row r="10" spans="1:10" ht="15">
      <c r="A10" t="s">
        <v>17</v>
      </c>
      <c r="B10" s="12">
        <v>3943</v>
      </c>
      <c r="C10" s="12">
        <v>4140</v>
      </c>
      <c r="D10" s="12">
        <v>3973</v>
      </c>
      <c r="E10" s="12">
        <v>4334</v>
      </c>
      <c r="F10" s="12"/>
      <c r="G10" s="12">
        <v>3261</v>
      </c>
      <c r="H10" s="12">
        <v>3515</v>
      </c>
      <c r="I10" s="12">
        <v>3276</v>
      </c>
      <c r="J10" s="12">
        <v>3740</v>
      </c>
    </row>
    <row r="11" spans="1:10" ht="15">
      <c r="A11" t="s">
        <v>18</v>
      </c>
      <c r="B11" s="12">
        <v>3260</v>
      </c>
      <c r="C11" s="12">
        <v>3327</v>
      </c>
      <c r="D11" s="12">
        <v>3407</v>
      </c>
      <c r="E11" s="12">
        <v>3467</v>
      </c>
      <c r="F11" s="12"/>
      <c r="G11" s="12">
        <v>2789</v>
      </c>
      <c r="H11" s="12">
        <v>2837</v>
      </c>
      <c r="I11" s="12">
        <v>2924</v>
      </c>
      <c r="J11" s="12">
        <v>2972</v>
      </c>
    </row>
    <row r="13" ht="15">
      <c r="A13" s="32" t="s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0" customWidth="1"/>
  </cols>
  <sheetData>
    <row r="1" ht="15.75">
      <c r="A1" s="76" t="s">
        <v>42</v>
      </c>
    </row>
    <row r="3" s="30" customFormat="1" ht="15">
      <c r="C3" s="34" t="s">
        <v>22</v>
      </c>
    </row>
    <row r="4" spans="3:18" s="30" customFormat="1" ht="15">
      <c r="C4" s="75" t="s">
        <v>21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6"/>
      <c r="P4" s="56"/>
      <c r="Q4" s="56"/>
      <c r="R4" s="56"/>
    </row>
    <row r="5" spans="3:18" s="30" customFormat="1" ht="15">
      <c r="C5" s="39">
        <v>2000</v>
      </c>
      <c r="D5" s="39">
        <v>2001</v>
      </c>
      <c r="E5" s="39">
        <v>2002</v>
      </c>
      <c r="F5" s="39">
        <v>2003</v>
      </c>
      <c r="G5" s="39">
        <v>2004</v>
      </c>
      <c r="H5" s="39">
        <v>2005</v>
      </c>
      <c r="I5" s="39">
        <v>2006</v>
      </c>
      <c r="J5" s="39">
        <v>2007</v>
      </c>
      <c r="K5" s="39">
        <v>2008</v>
      </c>
      <c r="L5" s="39">
        <v>2009</v>
      </c>
      <c r="M5" s="39">
        <v>2010</v>
      </c>
      <c r="N5" s="39">
        <v>2011</v>
      </c>
      <c r="O5" s="58">
        <v>2012</v>
      </c>
      <c r="P5" s="38">
        <v>2013</v>
      </c>
      <c r="Q5" s="38">
        <v>2014</v>
      </c>
      <c r="R5" s="38" t="s">
        <v>41</v>
      </c>
    </row>
    <row r="6" spans="3:16" s="30" customFormat="1" ht="7.5" customHeight="1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58"/>
      <c r="P6" s="38"/>
    </row>
    <row r="7" spans="1:18" ht="15">
      <c r="A7" s="2" t="s">
        <v>23</v>
      </c>
      <c r="B7" s="2" t="s">
        <v>13</v>
      </c>
      <c r="C7" s="60">
        <v>2257</v>
      </c>
      <c r="D7" s="60">
        <v>2371</v>
      </c>
      <c r="E7" s="60">
        <v>2457</v>
      </c>
      <c r="F7" s="60">
        <v>2559</v>
      </c>
      <c r="G7" s="60">
        <v>2655</v>
      </c>
      <c r="H7" s="60">
        <v>2774</v>
      </c>
      <c r="I7" s="60">
        <v>2851</v>
      </c>
      <c r="J7" s="60">
        <v>2946</v>
      </c>
      <c r="K7" s="60">
        <v>3114</v>
      </c>
      <c r="L7" s="60">
        <v>3250</v>
      </c>
      <c r="M7" s="60">
        <v>3278</v>
      </c>
      <c r="N7" s="60">
        <v>3365</v>
      </c>
      <c r="O7">
        <v>3483</v>
      </c>
      <c r="P7">
        <v>3562</v>
      </c>
      <c r="Q7">
        <v>3606</v>
      </c>
      <c r="R7">
        <v>3646</v>
      </c>
    </row>
    <row r="8" spans="2:18" ht="15">
      <c r="B8" s="2" t="s">
        <v>14</v>
      </c>
      <c r="C8" s="60">
        <v>1820</v>
      </c>
      <c r="D8" s="60">
        <v>1904</v>
      </c>
      <c r="E8" s="60">
        <v>1971</v>
      </c>
      <c r="F8" s="60">
        <v>2052</v>
      </c>
      <c r="G8" s="60">
        <v>2137</v>
      </c>
      <c r="H8" s="60">
        <v>2239</v>
      </c>
      <c r="I8" s="60">
        <v>2305</v>
      </c>
      <c r="J8" s="60">
        <v>2386</v>
      </c>
      <c r="K8" s="60">
        <v>2530</v>
      </c>
      <c r="L8" s="60">
        <v>2659</v>
      </c>
      <c r="M8" s="60">
        <v>2709</v>
      </c>
      <c r="N8" s="60">
        <v>2799</v>
      </c>
      <c r="O8">
        <v>2893</v>
      </c>
      <c r="P8">
        <v>2959</v>
      </c>
      <c r="Q8">
        <v>3004</v>
      </c>
      <c r="R8">
        <v>3038</v>
      </c>
    </row>
    <row r="9" spans="1:18" ht="15">
      <c r="A9" s="2" t="s">
        <v>27</v>
      </c>
      <c r="B9" s="2" t="s">
        <v>13</v>
      </c>
      <c r="C9" s="60">
        <v>2261</v>
      </c>
      <c r="D9" s="60">
        <v>2380</v>
      </c>
      <c r="E9" s="60">
        <v>2467</v>
      </c>
      <c r="F9" s="60">
        <v>2572</v>
      </c>
      <c r="G9" s="60">
        <v>2668</v>
      </c>
      <c r="H9" s="60">
        <v>2798</v>
      </c>
      <c r="I9" s="60">
        <v>2871</v>
      </c>
      <c r="J9" s="60">
        <v>2967</v>
      </c>
      <c r="K9" s="60">
        <v>3135</v>
      </c>
      <c r="L9" s="60">
        <v>3272</v>
      </c>
      <c r="M9" s="60">
        <v>3278</v>
      </c>
      <c r="N9" s="60">
        <v>3369</v>
      </c>
      <c r="O9">
        <v>3487</v>
      </c>
      <c r="P9">
        <v>3567</v>
      </c>
      <c r="Q9">
        <v>3612</v>
      </c>
      <c r="R9">
        <v>3652</v>
      </c>
    </row>
    <row r="10" spans="2:18" ht="15">
      <c r="B10" s="2" t="s">
        <v>14</v>
      </c>
      <c r="C10" s="60">
        <v>1824</v>
      </c>
      <c r="D10" s="60">
        <v>1923</v>
      </c>
      <c r="E10" s="60">
        <v>1994</v>
      </c>
      <c r="F10" s="60">
        <v>2080</v>
      </c>
      <c r="G10" s="60">
        <v>2163</v>
      </c>
      <c r="H10" s="60">
        <v>2299</v>
      </c>
      <c r="I10" s="60">
        <v>2363</v>
      </c>
      <c r="J10" s="60">
        <v>2440</v>
      </c>
      <c r="K10" s="60">
        <v>2591</v>
      </c>
      <c r="L10" s="60">
        <v>2764</v>
      </c>
      <c r="M10" s="60">
        <v>2735</v>
      </c>
      <c r="N10" s="60">
        <v>2827</v>
      </c>
      <c r="O10">
        <v>2921</v>
      </c>
      <c r="P10">
        <v>2995</v>
      </c>
      <c r="Q10">
        <v>3051</v>
      </c>
      <c r="R10">
        <v>3088</v>
      </c>
    </row>
    <row r="11" spans="1:18" ht="15">
      <c r="A11" s="2" t="s">
        <v>24</v>
      </c>
      <c r="B11" s="2" t="s">
        <v>13</v>
      </c>
      <c r="C11" s="60">
        <v>2124</v>
      </c>
      <c r="D11" s="60">
        <v>2204</v>
      </c>
      <c r="E11" s="60">
        <v>2281</v>
      </c>
      <c r="F11" s="60">
        <v>2361</v>
      </c>
      <c r="G11" s="60">
        <v>2450</v>
      </c>
      <c r="H11" s="60">
        <v>2612</v>
      </c>
      <c r="I11" s="60">
        <v>2697</v>
      </c>
      <c r="J11" s="60">
        <v>2799</v>
      </c>
      <c r="K11" s="60">
        <v>2930</v>
      </c>
      <c r="L11" s="60">
        <v>3018</v>
      </c>
      <c r="M11" s="60">
        <v>3085</v>
      </c>
      <c r="N11" s="60">
        <v>3168</v>
      </c>
      <c r="O11">
        <v>3273</v>
      </c>
      <c r="P11">
        <v>3329</v>
      </c>
      <c r="Q11">
        <v>3348</v>
      </c>
      <c r="R11">
        <v>3372</v>
      </c>
    </row>
    <row r="12" spans="2:18" ht="15">
      <c r="B12" s="2" t="s">
        <v>14</v>
      </c>
      <c r="C12" s="60">
        <v>1796</v>
      </c>
      <c r="D12" s="60">
        <v>1858</v>
      </c>
      <c r="E12" s="60">
        <v>1915</v>
      </c>
      <c r="F12" s="60">
        <v>1990</v>
      </c>
      <c r="G12" s="60">
        <v>2074</v>
      </c>
      <c r="H12" s="60">
        <v>2179</v>
      </c>
      <c r="I12" s="60">
        <v>2245</v>
      </c>
      <c r="J12" s="60">
        <v>2330</v>
      </c>
      <c r="K12" s="60">
        <v>2460</v>
      </c>
      <c r="L12" s="60">
        <v>2546</v>
      </c>
      <c r="M12" s="60">
        <v>2619</v>
      </c>
      <c r="N12" s="60">
        <v>2705</v>
      </c>
      <c r="O12">
        <v>2795</v>
      </c>
      <c r="P12">
        <v>2850</v>
      </c>
      <c r="Q12">
        <v>2876</v>
      </c>
      <c r="R12">
        <v>2901</v>
      </c>
    </row>
    <row r="13" spans="1:18" ht="15">
      <c r="A13" s="2" t="s">
        <v>25</v>
      </c>
      <c r="B13" s="2" t="s">
        <v>13</v>
      </c>
      <c r="C13" s="60">
        <v>2411</v>
      </c>
      <c r="D13" s="60">
        <v>2538</v>
      </c>
      <c r="E13" s="60">
        <v>2635</v>
      </c>
      <c r="F13" s="60">
        <v>2740</v>
      </c>
      <c r="G13" s="60">
        <v>2846</v>
      </c>
      <c r="H13" s="60">
        <v>2933</v>
      </c>
      <c r="I13" s="60">
        <v>3024</v>
      </c>
      <c r="J13" s="60">
        <v>3102</v>
      </c>
      <c r="K13" s="60">
        <v>3325</v>
      </c>
      <c r="L13" s="60">
        <v>3498</v>
      </c>
      <c r="M13" s="60">
        <v>3584</v>
      </c>
      <c r="N13" s="60">
        <v>3699</v>
      </c>
      <c r="O13">
        <v>3832</v>
      </c>
      <c r="P13">
        <v>3918</v>
      </c>
      <c r="Q13">
        <v>3999</v>
      </c>
      <c r="R13">
        <v>4065</v>
      </c>
    </row>
    <row r="14" spans="2:18" ht="15">
      <c r="B14" s="2" t="s">
        <v>14</v>
      </c>
      <c r="C14" s="60">
        <v>1928</v>
      </c>
      <c r="D14" s="60">
        <v>2038</v>
      </c>
      <c r="E14" s="60">
        <v>2120</v>
      </c>
      <c r="F14" s="60">
        <v>2216</v>
      </c>
      <c r="G14" s="60">
        <v>2314</v>
      </c>
      <c r="H14" s="60">
        <v>2402</v>
      </c>
      <c r="I14" s="60">
        <v>2480</v>
      </c>
      <c r="J14" s="60">
        <v>2579</v>
      </c>
      <c r="K14" s="60">
        <v>2782</v>
      </c>
      <c r="L14" s="60">
        <v>2943</v>
      </c>
      <c r="M14" s="60">
        <v>3025</v>
      </c>
      <c r="N14" s="60">
        <v>3168</v>
      </c>
      <c r="O14">
        <v>3297</v>
      </c>
      <c r="P14">
        <v>3374</v>
      </c>
      <c r="Q14">
        <v>3445</v>
      </c>
      <c r="R14">
        <v>3496</v>
      </c>
    </row>
    <row r="15" spans="1:16" ht="15">
      <c r="A15" s="21" t="s">
        <v>37</v>
      </c>
      <c r="B15" s="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33"/>
      <c r="P15" s="33"/>
    </row>
    <row r="17" ht="15">
      <c r="A17" t="s">
        <v>26</v>
      </c>
    </row>
    <row r="29" ht="14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askelsi</cp:lastModifiedBy>
  <cp:lastPrinted>2012-12-11T09:54:36Z</cp:lastPrinted>
  <dcterms:created xsi:type="dcterms:W3CDTF">2012-12-11T09:23:02Z</dcterms:created>
  <dcterms:modified xsi:type="dcterms:W3CDTF">2016-04-19T11:37:41Z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